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jenhuisA\Downloads\"/>
    </mc:Choice>
  </mc:AlternateContent>
  <xr:revisionPtr revIDLastSave="0" documentId="8_{CE80F07B-F069-4B5B-8047-ACAA1A32406B}" xr6:coauthVersionLast="47" xr6:coauthVersionMax="47" xr10:uidLastSave="{00000000-0000-0000-0000-000000000000}"/>
  <workbookProtection workbookAlgorithmName="SHA-512" workbookHashValue="G6AjXoUTGQYYzU3qNa4zG9nGKLuscfb/c/3/1ltC9hmYzKKCm5eCU1nf+gBD5D+6oH6rwo1WYY2Ejwo8OPF+Aw==" workbookSaltValue="ph4QtWoV2mfDUFz6nSGonA==" workbookSpinCount="100000" lockStructure="1"/>
  <bookViews>
    <workbookView xWindow="-28920" yWindow="-120" windowWidth="29040" windowHeight="15720" xr2:uid="{00000000-000D-0000-FFFF-FFFF00000000}"/>
  </bookViews>
  <sheets>
    <sheet name="Overzicht" sheetId="1" r:id="rId1"/>
    <sheet name="Tarieven" sheetId="2" state="hidden" r:id="rId2"/>
    <sheet name="Rechtmatigheidcheck" sheetId="3" state="hidden" r:id="rId3"/>
  </sheets>
  <definedNames>
    <definedName name="_xlnm._FilterDatabase" localSheetId="0" hidden="1">Overzicht!$B$2:$BL$501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8" i="1"/>
  <c r="BK8" i="1"/>
  <c r="BL8" i="1"/>
  <c r="F9" i="1"/>
  <c r="BK9" i="1"/>
  <c r="BL9" i="1"/>
  <c r="F10" i="1"/>
  <c r="BK10" i="1"/>
  <c r="BL10" i="1"/>
  <c r="F11" i="1"/>
  <c r="BK11" i="1"/>
  <c r="BL11" i="1"/>
  <c r="F12" i="1"/>
  <c r="BK12" i="1"/>
  <c r="BL12" i="1"/>
  <c r="F13" i="1"/>
  <c r="BK13" i="1"/>
  <c r="BL13" i="1"/>
  <c r="F14" i="1"/>
  <c r="BK14" i="1"/>
  <c r="BL14" i="1"/>
  <c r="F15" i="1"/>
  <c r="BK15" i="1"/>
  <c r="BL15" i="1"/>
  <c r="BK16" i="1"/>
  <c r="BL16" i="1"/>
  <c r="F17" i="1"/>
  <c r="BK17" i="1"/>
  <c r="BL17" i="1"/>
  <c r="F18" i="1"/>
  <c r="BK18" i="1"/>
  <c r="BL18" i="1"/>
  <c r="F19" i="1"/>
  <c r="BK19" i="1"/>
  <c r="BL19" i="1"/>
  <c r="F20" i="1"/>
  <c r="BK20" i="1"/>
  <c r="BL20" i="1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E2" i="3"/>
  <c r="D2" i="3"/>
  <c r="C2" i="3"/>
  <c r="B2" i="3"/>
  <c r="BL36" i="1"/>
  <c r="BL37" i="1"/>
  <c r="BL38" i="1"/>
  <c r="BL3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BL26" i="1"/>
  <c r="BL27" i="1"/>
  <c r="BL28" i="1"/>
  <c r="BL29" i="1"/>
  <c r="BL30" i="1"/>
  <c r="BL31" i="1"/>
  <c r="BL32" i="1"/>
  <c r="BL33" i="1"/>
  <c r="BL34" i="1"/>
  <c r="BL35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407" i="1"/>
  <c r="BL408" i="1"/>
  <c r="BL409" i="1"/>
  <c r="BL410" i="1"/>
  <c r="BL411" i="1"/>
  <c r="BL412" i="1"/>
  <c r="BL413" i="1"/>
  <c r="BL414" i="1"/>
  <c r="BL415" i="1"/>
  <c r="BL416" i="1"/>
  <c r="BL417" i="1"/>
  <c r="BL418" i="1"/>
  <c r="BL419" i="1"/>
  <c r="BL420" i="1"/>
  <c r="BL421" i="1"/>
  <c r="BL422" i="1"/>
  <c r="BL423" i="1"/>
  <c r="BL424" i="1"/>
  <c r="BL425" i="1"/>
  <c r="BL426" i="1"/>
  <c r="BL427" i="1"/>
  <c r="BL428" i="1"/>
  <c r="BL429" i="1"/>
  <c r="BL430" i="1"/>
  <c r="BL431" i="1"/>
  <c r="BL432" i="1"/>
  <c r="BL433" i="1"/>
  <c r="BL434" i="1"/>
  <c r="BL435" i="1"/>
  <c r="BL436" i="1"/>
  <c r="BL437" i="1"/>
  <c r="BL438" i="1"/>
  <c r="BL439" i="1"/>
  <c r="BL440" i="1"/>
  <c r="BL441" i="1"/>
  <c r="BL442" i="1"/>
  <c r="BL443" i="1"/>
  <c r="BL444" i="1"/>
  <c r="BL445" i="1"/>
  <c r="BL446" i="1"/>
  <c r="BL447" i="1"/>
  <c r="BL448" i="1"/>
  <c r="BL449" i="1"/>
  <c r="BL450" i="1"/>
  <c r="BL451" i="1"/>
  <c r="BL452" i="1"/>
  <c r="BL453" i="1"/>
  <c r="BL454" i="1"/>
  <c r="BL455" i="1"/>
  <c r="BL456" i="1"/>
  <c r="BL457" i="1"/>
  <c r="BL458" i="1"/>
  <c r="BL459" i="1"/>
  <c r="BL460" i="1"/>
  <c r="BL461" i="1"/>
  <c r="BL462" i="1"/>
  <c r="BL463" i="1"/>
  <c r="BL464" i="1"/>
  <c r="BL465" i="1"/>
  <c r="BL466" i="1"/>
  <c r="BL467" i="1"/>
  <c r="BL468" i="1"/>
  <c r="BL469" i="1"/>
  <c r="BL470" i="1"/>
  <c r="BL471" i="1"/>
  <c r="BL472" i="1"/>
  <c r="BL473" i="1"/>
  <c r="BL474" i="1"/>
  <c r="BL475" i="1"/>
  <c r="BL476" i="1"/>
  <c r="BL477" i="1"/>
  <c r="BL478" i="1"/>
  <c r="BL479" i="1"/>
  <c r="BL480" i="1"/>
  <c r="BL481" i="1"/>
  <c r="BL482" i="1"/>
  <c r="BL483" i="1"/>
  <c r="BL484" i="1"/>
  <c r="BL485" i="1"/>
  <c r="BL486" i="1"/>
  <c r="BL487" i="1"/>
  <c r="BL488" i="1"/>
  <c r="BL489" i="1"/>
  <c r="BL490" i="1"/>
  <c r="BL491" i="1"/>
  <c r="BL492" i="1"/>
  <c r="BL493" i="1"/>
  <c r="BL494" i="1"/>
  <c r="BL495" i="1"/>
  <c r="BL496" i="1"/>
  <c r="BL497" i="1"/>
  <c r="BL498" i="1"/>
  <c r="BL499" i="1"/>
  <c r="BL500" i="1"/>
  <c r="BL501" i="1"/>
  <c r="BK21" i="1"/>
  <c r="BL21" i="1" s="1"/>
  <c r="BK22" i="1"/>
  <c r="BL22" i="1" s="1"/>
  <c r="BK23" i="1"/>
  <c r="BK24" i="1"/>
  <c r="BL24" i="1" s="1"/>
  <c r="BK25" i="1"/>
  <c r="BL25" i="1" s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28" i="1"/>
  <c r="BK229" i="1"/>
  <c r="BK230" i="1"/>
  <c r="BK231" i="1"/>
  <c r="BK232" i="1"/>
  <c r="BK233" i="1"/>
  <c r="BK234" i="1"/>
  <c r="BK235" i="1"/>
  <c r="BK236" i="1"/>
  <c r="BK237" i="1"/>
  <c r="BK238" i="1"/>
  <c r="BK239" i="1"/>
  <c r="BK240" i="1"/>
  <c r="BK241" i="1"/>
  <c r="BK242" i="1"/>
  <c r="BK243" i="1"/>
  <c r="BK244" i="1"/>
  <c r="BK245" i="1"/>
  <c r="BK246" i="1"/>
  <c r="BK247" i="1"/>
  <c r="BK248" i="1"/>
  <c r="BK249" i="1"/>
  <c r="BK250" i="1"/>
  <c r="BK251" i="1"/>
  <c r="BK252" i="1"/>
  <c r="BK253" i="1"/>
  <c r="BK254" i="1"/>
  <c r="BK255" i="1"/>
  <c r="BK256" i="1"/>
  <c r="BK257" i="1"/>
  <c r="BK258" i="1"/>
  <c r="BK259" i="1"/>
  <c r="BK260" i="1"/>
  <c r="BK261" i="1"/>
  <c r="BK262" i="1"/>
  <c r="BK263" i="1"/>
  <c r="BK264" i="1"/>
  <c r="BK265" i="1"/>
  <c r="BK266" i="1"/>
  <c r="BK267" i="1"/>
  <c r="BK268" i="1"/>
  <c r="BK269" i="1"/>
  <c r="BK270" i="1"/>
  <c r="BK271" i="1"/>
  <c r="BK272" i="1"/>
  <c r="BK273" i="1"/>
  <c r="BK274" i="1"/>
  <c r="BK275" i="1"/>
  <c r="BK276" i="1"/>
  <c r="BK277" i="1"/>
  <c r="BK278" i="1"/>
  <c r="BK279" i="1"/>
  <c r="BK280" i="1"/>
  <c r="BK281" i="1"/>
  <c r="BK282" i="1"/>
  <c r="BK283" i="1"/>
  <c r="BK284" i="1"/>
  <c r="BK285" i="1"/>
  <c r="BK286" i="1"/>
  <c r="BK287" i="1"/>
  <c r="BK288" i="1"/>
  <c r="BK289" i="1"/>
  <c r="BK290" i="1"/>
  <c r="BK291" i="1"/>
  <c r="BK292" i="1"/>
  <c r="BK293" i="1"/>
  <c r="BK294" i="1"/>
  <c r="BK295" i="1"/>
  <c r="BK296" i="1"/>
  <c r="BK297" i="1"/>
  <c r="BK298" i="1"/>
  <c r="BK299" i="1"/>
  <c r="BK300" i="1"/>
  <c r="BK301" i="1"/>
  <c r="BK302" i="1"/>
  <c r="BK303" i="1"/>
  <c r="BK304" i="1"/>
  <c r="BK305" i="1"/>
  <c r="BK306" i="1"/>
  <c r="BK307" i="1"/>
  <c r="BK308" i="1"/>
  <c r="BK309" i="1"/>
  <c r="BK310" i="1"/>
  <c r="BK311" i="1"/>
  <c r="BK312" i="1"/>
  <c r="BK313" i="1"/>
  <c r="BK314" i="1"/>
  <c r="BK315" i="1"/>
  <c r="BK316" i="1"/>
  <c r="BK317" i="1"/>
  <c r="BK318" i="1"/>
  <c r="BK319" i="1"/>
  <c r="BK320" i="1"/>
  <c r="BK321" i="1"/>
  <c r="BK322" i="1"/>
  <c r="BK323" i="1"/>
  <c r="BK324" i="1"/>
  <c r="BK325" i="1"/>
  <c r="BK326" i="1"/>
  <c r="BK327" i="1"/>
  <c r="BK328" i="1"/>
  <c r="BK329" i="1"/>
  <c r="BK330" i="1"/>
  <c r="BK331" i="1"/>
  <c r="BK332" i="1"/>
  <c r="BK333" i="1"/>
  <c r="BK334" i="1"/>
  <c r="BK335" i="1"/>
  <c r="BK336" i="1"/>
  <c r="BK337" i="1"/>
  <c r="BK338" i="1"/>
  <c r="BK339" i="1"/>
  <c r="BK340" i="1"/>
  <c r="BK341" i="1"/>
  <c r="BK342" i="1"/>
  <c r="BK343" i="1"/>
  <c r="BK344" i="1"/>
  <c r="BK345" i="1"/>
  <c r="BK346" i="1"/>
  <c r="BK347" i="1"/>
  <c r="BK348" i="1"/>
  <c r="BK349" i="1"/>
  <c r="BK350" i="1"/>
  <c r="BK351" i="1"/>
  <c r="BK352" i="1"/>
  <c r="BK353" i="1"/>
  <c r="BK354" i="1"/>
  <c r="BK355" i="1"/>
  <c r="BK356" i="1"/>
  <c r="BK357" i="1"/>
  <c r="BK358" i="1"/>
  <c r="BK359" i="1"/>
  <c r="BK360" i="1"/>
  <c r="BK361" i="1"/>
  <c r="BK362" i="1"/>
  <c r="BK363" i="1"/>
  <c r="BK364" i="1"/>
  <c r="BK365" i="1"/>
  <c r="BK366" i="1"/>
  <c r="BK367" i="1"/>
  <c r="BK368" i="1"/>
  <c r="BK369" i="1"/>
  <c r="BK370" i="1"/>
  <c r="BK371" i="1"/>
  <c r="BK372" i="1"/>
  <c r="BK373" i="1"/>
  <c r="BK374" i="1"/>
  <c r="BK375" i="1"/>
  <c r="BK376" i="1"/>
  <c r="BK377" i="1"/>
  <c r="BK378" i="1"/>
  <c r="BK379" i="1"/>
  <c r="BK380" i="1"/>
  <c r="BK381" i="1"/>
  <c r="BK382" i="1"/>
  <c r="BK383" i="1"/>
  <c r="BK384" i="1"/>
  <c r="BK385" i="1"/>
  <c r="BK386" i="1"/>
  <c r="BK387" i="1"/>
  <c r="BK388" i="1"/>
  <c r="BK389" i="1"/>
  <c r="BK390" i="1"/>
  <c r="BK391" i="1"/>
  <c r="BK392" i="1"/>
  <c r="BK393" i="1"/>
  <c r="BK394" i="1"/>
  <c r="BK395" i="1"/>
  <c r="BK396" i="1"/>
  <c r="BK397" i="1"/>
  <c r="BK398" i="1"/>
  <c r="BK399" i="1"/>
  <c r="BK400" i="1"/>
  <c r="BK401" i="1"/>
  <c r="BK402" i="1"/>
  <c r="BK403" i="1"/>
  <c r="BK404" i="1"/>
  <c r="BK405" i="1"/>
  <c r="BK406" i="1"/>
  <c r="BK407" i="1"/>
  <c r="BK408" i="1"/>
  <c r="BK409" i="1"/>
  <c r="BK410" i="1"/>
  <c r="BK411" i="1"/>
  <c r="BK412" i="1"/>
  <c r="BK413" i="1"/>
  <c r="BK414" i="1"/>
  <c r="BK415" i="1"/>
  <c r="BK416" i="1"/>
  <c r="BK417" i="1"/>
  <c r="BK418" i="1"/>
  <c r="BK419" i="1"/>
  <c r="BK420" i="1"/>
  <c r="BK421" i="1"/>
  <c r="BK422" i="1"/>
  <c r="BK423" i="1"/>
  <c r="BK424" i="1"/>
  <c r="BK425" i="1"/>
  <c r="BK426" i="1"/>
  <c r="BK427" i="1"/>
  <c r="BK428" i="1"/>
  <c r="BK429" i="1"/>
  <c r="BK430" i="1"/>
  <c r="BK431" i="1"/>
  <c r="BK432" i="1"/>
  <c r="BK433" i="1"/>
  <c r="BK434" i="1"/>
  <c r="BK435" i="1"/>
  <c r="BK436" i="1"/>
  <c r="BK437" i="1"/>
  <c r="BK438" i="1"/>
  <c r="BK439" i="1"/>
  <c r="BK440" i="1"/>
  <c r="BK441" i="1"/>
  <c r="BK442" i="1"/>
  <c r="BK443" i="1"/>
  <c r="BK444" i="1"/>
  <c r="BK445" i="1"/>
  <c r="BK446" i="1"/>
  <c r="BK447" i="1"/>
  <c r="BK448" i="1"/>
  <c r="BK449" i="1"/>
  <c r="BK450" i="1"/>
  <c r="BK451" i="1"/>
  <c r="BK452" i="1"/>
  <c r="BK453" i="1"/>
  <c r="BK454" i="1"/>
  <c r="BK455" i="1"/>
  <c r="BK456" i="1"/>
  <c r="BK457" i="1"/>
  <c r="BK458" i="1"/>
  <c r="BK459" i="1"/>
  <c r="BK460" i="1"/>
  <c r="BK461" i="1"/>
  <c r="BK462" i="1"/>
  <c r="BK463" i="1"/>
  <c r="BK464" i="1"/>
  <c r="BK465" i="1"/>
  <c r="BK466" i="1"/>
  <c r="BK467" i="1"/>
  <c r="BK468" i="1"/>
  <c r="BK469" i="1"/>
  <c r="BK470" i="1"/>
  <c r="BK471" i="1"/>
  <c r="BK472" i="1"/>
  <c r="BK473" i="1"/>
  <c r="BK474" i="1"/>
  <c r="BK475" i="1"/>
  <c r="BK476" i="1"/>
  <c r="BK477" i="1"/>
  <c r="BK478" i="1"/>
  <c r="BK479" i="1"/>
  <c r="BK480" i="1"/>
  <c r="BK481" i="1"/>
  <c r="BK482" i="1"/>
  <c r="BK483" i="1"/>
  <c r="BK484" i="1"/>
  <c r="BK485" i="1"/>
  <c r="BK486" i="1"/>
  <c r="BK487" i="1"/>
  <c r="BK488" i="1"/>
  <c r="BK489" i="1"/>
  <c r="BK490" i="1"/>
  <c r="BK491" i="1"/>
  <c r="BK492" i="1"/>
  <c r="BK493" i="1"/>
  <c r="BK494" i="1"/>
  <c r="BK495" i="1"/>
  <c r="BK496" i="1"/>
  <c r="BK497" i="1"/>
  <c r="BK498" i="1"/>
  <c r="BK499" i="1"/>
  <c r="BK500" i="1"/>
  <c r="BK501" i="1"/>
  <c r="BL23" i="1"/>
</calcChain>
</file>

<file path=xl/sharedStrings.xml><?xml version="1.0" encoding="utf-8"?>
<sst xmlns="http://schemas.openxmlformats.org/spreadsheetml/2006/main" count="112" uniqueCount="111">
  <si>
    <t>Naam organisatie:</t>
  </si>
  <si>
    <r>
      <rPr>
        <b/>
        <sz val="11"/>
        <color rgb="FF000000"/>
        <rFont val="Calibri"/>
        <scheme val="minor"/>
      </rPr>
      <t xml:space="preserve">* </t>
    </r>
    <r>
      <rPr>
        <sz val="11"/>
        <color rgb="FF000000"/>
        <rFont val="Calibri"/>
        <scheme val="minor"/>
      </rPr>
      <t>startdatum dat het kind voor het eerst wordt opgevangen</t>
    </r>
  </si>
  <si>
    <t>LRK-nummer</t>
  </si>
  <si>
    <r>
      <rPr>
        <b/>
        <sz val="11"/>
        <color rgb="FF000000"/>
        <rFont val="Calibri"/>
      </rPr>
      <t xml:space="preserve">** </t>
    </r>
    <r>
      <rPr>
        <sz val="11"/>
        <color rgb="FF000000"/>
        <rFont val="Calibri"/>
      </rPr>
      <t xml:space="preserve">einddatum van de opvang (meestal wanneer het kindje vier wordt bij VVE) </t>
    </r>
  </si>
  <si>
    <t>Factuur Maand</t>
  </si>
  <si>
    <t>Aantal beschikbare plekken</t>
  </si>
  <si>
    <t>Kwartaal 1</t>
  </si>
  <si>
    <t>Kwartaal 2</t>
  </si>
  <si>
    <t>Kwartaal 3</t>
  </si>
  <si>
    <t>Kwartaal 4</t>
  </si>
  <si>
    <t>Naam Kind</t>
  </si>
  <si>
    <t xml:space="preserve">Geboortedatum </t>
  </si>
  <si>
    <t>Postcode</t>
  </si>
  <si>
    <t xml:space="preserve">Soort opvang </t>
  </si>
  <si>
    <t>Tarief</t>
  </si>
  <si>
    <t>VVE locatie</t>
  </si>
  <si>
    <t>Kinderopvangtoeslag</t>
  </si>
  <si>
    <t>Begindatum opvang *</t>
  </si>
  <si>
    <t>Einddatum opvang 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</si>
  <si>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</si>
  <si>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</si>
  <si>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</si>
  <si>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</si>
  <si>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</si>
  <si>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</si>
  <si>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</si>
  <si>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</si>
  <si>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</si>
  <si>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</si>
  <si>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</si>
  <si>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</si>
  <si>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</si>
  <si>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</si>
  <si>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</si>
  <si>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</si>
  <si>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</si>
  <si>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</si>
  <si>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</si>
  <si>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</si>
  <si>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</si>
  <si>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</si>
  <si>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</si>
  <si>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</si>
  <si>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</si>
  <si>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</si>
  <si>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</si>
  <si>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</si>
  <si>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</si>
  <si>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</si>
  <si>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</si>
  <si>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</si>
  <si>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</si>
  <si>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</si>
  <si>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</si>
  <si>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</si>
  <si>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</si>
  <si>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</si>
  <si>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</si>
  <si>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</si>
  <si>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</si>
  <si>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</si>
  <si>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</si>
  <si>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</si>
  <si>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</si>
  <si>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</si>
  <si>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</si>
  <si>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</si>
  <si>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</si>
  <si>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</si>
  <si>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</si>
  <si>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</si>
  <si>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Totaal uren</t>
  </si>
  <si>
    <t xml:space="preserve">totaal </t>
  </si>
  <si>
    <t>(BSO OPV Reintegratie)</t>
  </si>
  <si>
    <t>Januari</t>
  </si>
  <si>
    <t>Ja</t>
  </si>
  <si>
    <t>(BSO SMI)</t>
  </si>
  <si>
    <t>Februari</t>
  </si>
  <si>
    <t>1-3</t>
  </si>
  <si>
    <t>Nee</t>
  </si>
  <si>
    <t>(Dagopvang OPV Reintegratie)</t>
  </si>
  <si>
    <t>Maart</t>
  </si>
  <si>
    <t>4-6</t>
  </si>
  <si>
    <t>(Gastouder OPV Reintegratie)</t>
  </si>
  <si>
    <t>April</t>
  </si>
  <si>
    <t>7-9</t>
  </si>
  <si>
    <t>(Gastouder SMI)</t>
  </si>
  <si>
    <t>Mei</t>
  </si>
  <si>
    <t>10 of meer</t>
  </si>
  <si>
    <t>(Geregistreerde VVE KOT)</t>
  </si>
  <si>
    <t>juni</t>
  </si>
  <si>
    <t>(Geregistreerde VVE)</t>
  </si>
  <si>
    <t>juli</t>
  </si>
  <si>
    <t>Regulier VVE</t>
  </si>
  <si>
    <t>Augustus</t>
  </si>
  <si>
    <t>Peuterspelen</t>
  </si>
  <si>
    <t>September</t>
  </si>
  <si>
    <t>Dagopvang SMI</t>
  </si>
  <si>
    <t>Oktober</t>
  </si>
  <si>
    <t>November</t>
  </si>
  <si>
    <t>December</t>
  </si>
  <si>
    <t xml:space="preserve">Naam kind </t>
  </si>
  <si>
    <t>Geboortedatum</t>
  </si>
  <si>
    <t xml:space="preserve">Soort Opvang </t>
  </si>
  <si>
    <t>Wederkerigheid</t>
  </si>
  <si>
    <t>SMI</t>
  </si>
  <si>
    <t>Doelgroepverklaring</t>
  </si>
  <si>
    <t xml:space="preserve">VVE Toekenningsbrief (GGD) </t>
  </si>
  <si>
    <t>Bijzonderheden</t>
  </si>
  <si>
    <t>x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</si>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</sst>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2" borderId="2" xfId="0" applyFont="1" applyFill="1" applyBorder="1"/>
    <xf numFmtId="0" fontId="0" fillId="3" borderId="0" xfId="0" applyFill="1" applyAlignment="1">
      <alignment horizontal="left"/>
    </xf>
    <xf numFmtId="0" fontId="0" fillId="5" borderId="0" xfId="0" applyFill="1"/>
    <xf numFmtId="0" fontId="3" fillId="3" borderId="0" xfId="0" applyFont="1" applyFill="1"/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8" fontId="1" fillId="0" borderId="10" xfId="0" applyNumberFormat="1" applyFont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/>
    <xf numFmtId="0" fontId="0" fillId="0" borderId="13" xfId="0" applyBorder="1"/>
    <xf numFmtId="8" fontId="0" fillId="0" borderId="0" xfId="0" applyNumberFormat="1"/>
    <xf numFmtId="0" fontId="2" fillId="6" borderId="14" xfId="0" applyFont="1" applyFill="1" applyBorder="1"/>
    <xf numFmtId="0" fontId="5" fillId="6" borderId="15" xfId="0" applyFont="1" applyFill="1" applyBorder="1"/>
    <xf numFmtId="0" fontId="5" fillId="6" borderId="16" xfId="0" applyFont="1" applyFill="1" applyBorder="1"/>
    <xf numFmtId="0" fontId="5" fillId="6" borderId="16" xfId="0" applyFont="1" applyFill="1" applyBorder="1" applyAlignment="1">
      <alignment horizontal="center"/>
    </xf>
    <xf numFmtId="0" fontId="5" fillId="0" borderId="10" xfId="0" applyFont="1" applyBorder="1"/>
    <xf numFmtId="0" fontId="5" fillId="0" borderId="0" xfId="0" applyFont="1"/>
    <xf numFmtId="0" fontId="0" fillId="0" borderId="10" xfId="0" applyBorder="1"/>
    <xf numFmtId="49" fontId="0" fillId="0" borderId="10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1">
    <cellStyle name="Standaard" xfId="0" builtinId="0"/>
  </cellStyles>
  <dxfs count="1"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01"/>
  <sheetViews>
    <sheetView showGridLines="0" showRowColHeaders="0" tabSelected="1" workbookViewId="0">
      <pane xSplit="3" ySplit="7" topLeftCell="D16" activePane="bottomRight" state="frozen"/>
      <selection pane="topRight"/>
      <selection pane="bottomLeft"/>
      <selection pane="bottomRight" activeCell="E23" sqref="E23"/>
    </sheetView>
  </sheetViews>
  <sheetFormatPr defaultColWidth="9.28515625" defaultRowHeight="15" customHeight="1" x14ac:dyDescent="0.25"/>
  <cols>
    <col min="1" max="1" width="3.5703125" customWidth="1"/>
    <col min="2" max="2" width="27.7109375" customWidth="1"/>
    <col min="3" max="3" width="18" customWidth="1"/>
    <col min="4" max="4" width="14" customWidth="1"/>
    <col min="5" max="5" width="30.140625" customWidth="1"/>
    <col min="6" max="6" width="21" style="1" customWidth="1"/>
    <col min="7" max="7" width="14" style="1" customWidth="1"/>
    <col min="8" max="8" width="21" style="1" customWidth="1"/>
    <col min="9" max="10" width="18.42578125" style="1" customWidth="1"/>
    <col min="11" max="62" width="5" style="1" customWidth="1"/>
    <col min="63" max="63" width="11" style="1" bestFit="1" customWidth="1"/>
    <col min="64" max="64" width="13" customWidth="1"/>
    <col min="65" max="65" width="19.140625" customWidth="1"/>
    <col min="66" max="66" width="12.85546875" customWidth="1"/>
    <col min="67" max="68" width="9.28515625" customWidth="1"/>
    <col min="69" max="76" width="9.140625"/>
    <col min="77" max="77" width="11.28515625" customWidth="1"/>
  </cols>
  <sheetData>
    <row r="2" spans="2:70" s="5" customFormat="1" ht="18" customHeight="1" x14ac:dyDescent="0.25">
      <c r="B2" s="2" t="s">
        <v>0</v>
      </c>
      <c r="C2" s="33"/>
      <c r="D2" s="3"/>
      <c r="E2" s="35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2:70" s="5" customFormat="1" x14ac:dyDescent="0.25">
      <c r="B3" s="6" t="s">
        <v>2</v>
      </c>
      <c r="C3" s="34"/>
      <c r="D3" s="36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pans="2:70" s="5" customFormat="1" x14ac:dyDescent="0.25">
      <c r="B4" s="6" t="s">
        <v>4</v>
      </c>
      <c r="C4" s="34"/>
      <c r="E4" s="4"/>
      <c r="F4" s="7"/>
      <c r="G4" s="4"/>
      <c r="H4" s="7"/>
      <c r="I4" s="4"/>
    </row>
    <row r="5" spans="2:70" s="5" customFormat="1" x14ac:dyDescent="0.25">
      <c r="B5" s="6" t="s">
        <v>5</v>
      </c>
      <c r="C5" s="34"/>
      <c r="E5" s="4"/>
      <c r="F5" s="7"/>
      <c r="G5" s="4"/>
      <c r="H5" s="7"/>
      <c r="I5" s="4"/>
    </row>
    <row r="6" spans="2:70" s="5" customFormat="1" ht="15" customHeight="1" x14ac:dyDescent="0.25">
      <c r="F6" s="4"/>
      <c r="G6" s="4"/>
      <c r="H6" s="4"/>
      <c r="I6" s="4"/>
      <c r="J6" s="4"/>
      <c r="K6" s="37" t="s">
        <v>6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37" t="s">
        <v>7</v>
      </c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9"/>
      <c r="AK6" s="37" t="s">
        <v>8</v>
      </c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9"/>
      <c r="AX6" s="37" t="s">
        <v>9</v>
      </c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9"/>
      <c r="BK6" s="8"/>
    </row>
    <row r="7" spans="2:70" s="9" customFormat="1" x14ac:dyDescent="0.25">
      <c r="B7" s="19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20" t="s">
        <v>16</v>
      </c>
      <c r="I7" s="21" t="s">
        <v>17</v>
      </c>
      <c r="J7" s="21" t="s">
        <v>18</v>
      </c>
      <c r="K7" s="20" t="s">
        <v>19</v>
      </c>
      <c r="L7" s="20" t="s">
        <v>20</v>
      </c>
      <c r="M7" s="20" t="s">
        <v>21</v>
      </c>
      <c r="N7" s="20" t="s">
        <v>22</v>
      </c>
      <c r="O7" s="20" t="s">
        <v>23</v>
      </c>
      <c r="P7" s="20" t="s">
        <v>24</v>
      </c>
      <c r="Q7" s="20" t="s">
        <v>25</v>
      </c>
      <c r="R7" s="20" t="s">
        <v>26</v>
      </c>
      <c r="S7" s="20" t="s">
        <v>27</v>
      </c>
      <c r="T7" s="20" t="s">
        <v>28</v>
      </c>
      <c r="U7" s="20" t="s">
        <v>29</v>
      </c>
      <c r="V7" s="20" t="s">
        <v>30</v>
      </c>
      <c r="W7" s="20" t="s">
        <v>31</v>
      </c>
      <c r="X7" s="20" t="s">
        <v>32</v>
      </c>
      <c r="Y7" s="20" t="s">
        <v>33</v>
      </c>
      <c r="Z7" s="20" t="s">
        <v>34</v>
      </c>
      <c r="AA7" s="20" t="s">
        <v>35</v>
      </c>
      <c r="AB7" s="20" t="s">
        <v>36</v>
      </c>
      <c r="AC7" s="20" t="s">
        <v>37</v>
      </c>
      <c r="AD7" s="20" t="s">
        <v>38</v>
      </c>
      <c r="AE7" s="20" t="s">
        <v>39</v>
      </c>
      <c r="AF7" s="20" t="s">
        <v>40</v>
      </c>
      <c r="AG7" s="20" t="s">
        <v>41</v>
      </c>
      <c r="AH7" s="20" t="s">
        <v>42</v>
      </c>
      <c r="AI7" s="20" t="s">
        <v>43</v>
      </c>
      <c r="AJ7" s="20" t="s">
        <v>44</v>
      </c>
      <c r="AK7" s="20" t="s">
        <v>45</v>
      </c>
      <c r="AL7" s="20" t="s">
        <v>46</v>
      </c>
      <c r="AM7" s="20" t="s">
        <v>47</v>
      </c>
      <c r="AN7" s="20" t="s">
        <v>48</v>
      </c>
      <c r="AO7" s="20" t="s">
        <v>49</v>
      </c>
      <c r="AP7" s="20" t="s">
        <v>50</v>
      </c>
      <c r="AQ7" s="20" t="s">
        <v>51</v>
      </c>
      <c r="AR7" s="20" t="s">
        <v>52</v>
      </c>
      <c r="AS7" s="20" t="s">
        <v>53</v>
      </c>
      <c r="AT7" s="20" t="s">
        <v>54</v>
      </c>
      <c r="AU7" s="20" t="s">
        <v>55</v>
      </c>
      <c r="AV7" s="20" t="s">
        <v>56</v>
      </c>
      <c r="AW7" s="20" t="s">
        <v>57</v>
      </c>
      <c r="AX7" s="20" t="s">
        <v>58</v>
      </c>
      <c r="AY7" s="20" t="s">
        <v>59</v>
      </c>
      <c r="AZ7" s="20" t="s">
        <v>60</v>
      </c>
      <c r="BA7" s="20" t="s">
        <v>61</v>
      </c>
      <c r="BB7" s="20" t="s">
        <v>62</v>
      </c>
      <c r="BC7" s="20" t="s">
        <v>63</v>
      </c>
      <c r="BD7" s="20" t="s">
        <v>64</v>
      </c>
      <c r="BE7" s="20" t="s">
        <v>65</v>
      </c>
      <c r="BF7" s="20" t="s">
        <v>66</v>
      </c>
      <c r="BG7" s="20" t="s">
        <v>67</v>
      </c>
      <c r="BH7" s="20" t="s">
        <v>68</v>
      </c>
      <c r="BI7" s="20" t="s">
        <v>69</v>
      </c>
      <c r="BJ7" s="20" t="s">
        <v>70</v>
      </c>
      <c r="BK7" s="22" t="s">
        <v>71</v>
      </c>
      <c r="BL7" s="20" t="s">
        <v>72</v>
      </c>
      <c r="BM7" s="5"/>
      <c r="BN7" s="5"/>
      <c r="BO7" s="5"/>
      <c r="BP7" s="5"/>
      <c r="BQ7" s="5"/>
      <c r="BR7" s="5"/>
    </row>
    <row r="8" spans="2:70" x14ac:dyDescent="0.25">
      <c r="B8" s="23"/>
      <c r="C8" s="11"/>
      <c r="D8" s="16"/>
      <c r="E8" s="13"/>
      <c r="F8" s="13" t="str">
        <f>IF(ISBLANK($E8),"kies soort opvang",VLOOKUP($E8,Tarieven!$A$1:$B$20,2))</f>
        <v>kies soort opvang</v>
      </c>
      <c r="G8" s="13"/>
      <c r="H8" s="13"/>
      <c r="I8" s="14"/>
      <c r="J8" s="14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5"/>
      <c r="X8" s="16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5"/>
      <c r="AK8" s="16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5"/>
      <c r="AX8" s="16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5"/>
      <c r="BK8" s="17">
        <f t="shared" ref="BK8:BK71" si="0">SUM($K8:$BJ8)</f>
        <v>0</v>
      </c>
      <c r="BL8" s="18">
        <f t="shared" ref="BL8:BL71" si="1">IF(E8="",0,$BK8*$F8)</f>
        <v>0</v>
      </c>
    </row>
    <row r="9" spans="2:70" x14ac:dyDescent="0.25">
      <c r="B9" s="23"/>
      <c r="C9" s="11"/>
      <c r="D9" s="16"/>
      <c r="E9" s="13"/>
      <c r="F9" s="13" t="str">
        <f>IF(ISBLANK($E9),"kies soort opvang",VLOOKUP($E9,Tarieven!$A$1:$B$20,2))</f>
        <v>kies soort opvang</v>
      </c>
      <c r="G9" s="13"/>
      <c r="H9" s="13"/>
      <c r="I9" s="14"/>
      <c r="J9" s="14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5"/>
      <c r="X9" s="16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5"/>
      <c r="AK9" s="16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5"/>
      <c r="AX9" s="16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5"/>
      <c r="BK9" s="17">
        <f>SUM($K9:$BJ9)</f>
        <v>0</v>
      </c>
      <c r="BL9" s="18">
        <f t="shared" si="1"/>
        <v>0</v>
      </c>
    </row>
    <row r="10" spans="2:70" x14ac:dyDescent="0.25">
      <c r="B10" s="23"/>
      <c r="C10" s="11"/>
      <c r="D10" s="16"/>
      <c r="F10" s="13" t="str">
        <f>IF(ISBLANK($E10),"kies soort opvang",VLOOKUP($E10,Tarieven!$A$1:$B$20,2))</f>
        <v>kies soort opvang</v>
      </c>
      <c r="G10" s="13"/>
      <c r="H10" s="13"/>
      <c r="I10" s="14"/>
      <c r="J10" s="14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5"/>
      <c r="X10" s="16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5"/>
      <c r="AK10" s="16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5"/>
      <c r="AX10" s="16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5"/>
      <c r="BK10" s="17">
        <f t="shared" si="0"/>
        <v>0</v>
      </c>
      <c r="BL10" s="18">
        <f t="shared" si="1"/>
        <v>0</v>
      </c>
    </row>
    <row r="11" spans="2:70" x14ac:dyDescent="0.25">
      <c r="B11" s="23"/>
      <c r="C11" s="11"/>
      <c r="D11" s="16"/>
      <c r="E11" s="13"/>
      <c r="F11" s="13" t="str">
        <f>IF(ISBLANK($E11),"kies soort opvang",VLOOKUP($E11,Tarieven!$A$1:$B$20,2))</f>
        <v>kies soort opvang</v>
      </c>
      <c r="G11" s="13"/>
      <c r="H11" s="13"/>
      <c r="I11" s="14"/>
      <c r="J11" s="14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5"/>
      <c r="X11" s="16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5"/>
      <c r="AK11" s="16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5"/>
      <c r="AX11" s="16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5"/>
      <c r="BK11" s="17">
        <f t="shared" si="0"/>
        <v>0</v>
      </c>
      <c r="BL11" s="18">
        <f t="shared" si="1"/>
        <v>0</v>
      </c>
    </row>
    <row r="12" spans="2:70" x14ac:dyDescent="0.25">
      <c r="B12" s="23"/>
      <c r="C12" s="11"/>
      <c r="D12" s="16"/>
      <c r="E12" s="13"/>
      <c r="F12" s="13" t="str">
        <f>IF(ISBLANK($E12),"kies soort opvang",VLOOKUP($E12,Tarieven!$A$1:$B$20,2))</f>
        <v>kies soort opvang</v>
      </c>
      <c r="G12" s="13"/>
      <c r="H12" s="13"/>
      <c r="I12" s="14"/>
      <c r="J12" s="14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5"/>
      <c r="X12" s="16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5"/>
      <c r="AK12" s="16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5"/>
      <c r="AX12" s="16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5"/>
      <c r="BK12" s="17">
        <f t="shared" si="0"/>
        <v>0</v>
      </c>
      <c r="BL12" s="18">
        <f t="shared" si="1"/>
        <v>0</v>
      </c>
    </row>
    <row r="13" spans="2:70" x14ac:dyDescent="0.25">
      <c r="B13" s="23"/>
      <c r="C13" s="11"/>
      <c r="D13" s="16"/>
      <c r="E13" s="13"/>
      <c r="F13" s="13" t="str">
        <f>IF(ISBLANK($E13),"kies soort opvang",VLOOKUP($E13,Tarieven!$A$1:$B$20,2))</f>
        <v>kies soort opvang</v>
      </c>
      <c r="G13" s="13"/>
      <c r="H13" s="13"/>
      <c r="I13" s="14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5"/>
      <c r="X13" s="16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5"/>
      <c r="AK13" s="16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5"/>
      <c r="AX13" s="16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5"/>
      <c r="BK13" s="17">
        <f t="shared" si="0"/>
        <v>0</v>
      </c>
      <c r="BL13" s="18">
        <f t="shared" si="1"/>
        <v>0</v>
      </c>
    </row>
    <row r="14" spans="2:70" x14ac:dyDescent="0.25">
      <c r="B14" s="23"/>
      <c r="C14" s="11"/>
      <c r="D14" s="16"/>
      <c r="E14" s="13"/>
      <c r="F14" s="13" t="str">
        <f>IF(ISBLANK($E14),"kies soort opvang",VLOOKUP($E14,Tarieven!$A$1:$B$20,2))</f>
        <v>kies soort opvang</v>
      </c>
      <c r="G14" s="13"/>
      <c r="H14" s="13"/>
      <c r="I14" s="14"/>
      <c r="J14" s="14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5"/>
      <c r="X14" s="16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5"/>
      <c r="AK14" s="16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5"/>
      <c r="AX14" s="16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5"/>
      <c r="BK14" s="17">
        <f t="shared" si="0"/>
        <v>0</v>
      </c>
      <c r="BL14" s="18">
        <f t="shared" si="1"/>
        <v>0</v>
      </c>
    </row>
    <row r="15" spans="2:70" x14ac:dyDescent="0.25">
      <c r="B15" s="23"/>
      <c r="C15" s="11"/>
      <c r="D15" s="16"/>
      <c r="E15" s="13"/>
      <c r="F15" s="13" t="str">
        <f>IF(ISBLANK($E15),"kies soort opvang",VLOOKUP($E15,Tarieven!$A$1:$B$20,2))</f>
        <v>kies soort opvang</v>
      </c>
      <c r="G15" s="13"/>
      <c r="H15" s="13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5"/>
      <c r="X15" s="16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5"/>
      <c r="AK15" s="16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5"/>
      <c r="AX15" s="16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5"/>
      <c r="BK15" s="17">
        <f t="shared" si="0"/>
        <v>0</v>
      </c>
      <c r="BL15" s="18">
        <f t="shared" si="1"/>
        <v>0</v>
      </c>
    </row>
    <row r="16" spans="2:70" x14ac:dyDescent="0.25">
      <c r="B16" s="23"/>
      <c r="C16" s="11"/>
      <c r="D16" s="16"/>
      <c r="E16" s="13"/>
      <c r="F16" s="13" t="str">
        <f>IF(ISBLANK($E16),"kies soort opvang",VLOOKUP($E16,Tarieven!$A$1:$B$20,2))</f>
        <v>kies soort opvang</v>
      </c>
      <c r="G16" s="13"/>
      <c r="H16" s="13"/>
      <c r="I16" s="14"/>
      <c r="J16" s="14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5"/>
      <c r="X16" s="16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5"/>
      <c r="AK16" s="16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5"/>
      <c r="AX16" s="16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5"/>
      <c r="BK16" s="17">
        <f t="shared" si="0"/>
        <v>0</v>
      </c>
      <c r="BL16" s="18">
        <f t="shared" si="1"/>
        <v>0</v>
      </c>
    </row>
    <row r="17" spans="2:64" x14ac:dyDescent="0.25">
      <c r="B17" s="23"/>
      <c r="C17" s="11"/>
      <c r="D17" s="16"/>
      <c r="E17" s="13"/>
      <c r="F17" s="13" t="str">
        <f>IF(ISBLANK($E17),"kies soort opvang",VLOOKUP($E17,Tarieven!$A$1:$B$20,2))</f>
        <v>kies soort opvang</v>
      </c>
      <c r="G17" s="13"/>
      <c r="H17" s="13"/>
      <c r="I17" s="14"/>
      <c r="J17" s="1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5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5"/>
      <c r="AK17" s="16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5"/>
      <c r="AX17" s="16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5"/>
      <c r="BK17" s="17">
        <f t="shared" si="0"/>
        <v>0</v>
      </c>
      <c r="BL17" s="18">
        <f t="shared" si="1"/>
        <v>0</v>
      </c>
    </row>
    <row r="18" spans="2:64" x14ac:dyDescent="0.25">
      <c r="B18" s="23"/>
      <c r="C18" s="11"/>
      <c r="D18" s="16"/>
      <c r="E18" s="13"/>
      <c r="F18" s="13" t="str">
        <f>IF(ISBLANK($E18),"kies soort opvang",VLOOKUP($E18,Tarieven!$A$1:$B$20,2))</f>
        <v>kies soort opvang</v>
      </c>
      <c r="G18" s="13"/>
      <c r="H18" s="13"/>
      <c r="I18" s="14"/>
      <c r="J18" s="14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5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5"/>
      <c r="AK18" s="16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5"/>
      <c r="AX18" s="16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5"/>
      <c r="BK18" s="17">
        <f t="shared" si="0"/>
        <v>0</v>
      </c>
      <c r="BL18" s="18">
        <f t="shared" si="1"/>
        <v>0</v>
      </c>
    </row>
    <row r="19" spans="2:64" x14ac:dyDescent="0.25">
      <c r="B19" s="23"/>
      <c r="C19" s="11"/>
      <c r="D19" s="16"/>
      <c r="F19" s="13" t="str">
        <f>IF(ISBLANK($E19),"kies soort opvang",VLOOKUP($E19,Tarieven!$A$1:$B$20,2))</f>
        <v>kies soort opvang</v>
      </c>
      <c r="G19" s="13"/>
      <c r="H19" s="13"/>
      <c r="I19" s="14"/>
      <c r="J19" s="14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5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5"/>
      <c r="AK19" s="16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5"/>
      <c r="AX19" s="16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5"/>
      <c r="BK19" s="17">
        <f t="shared" si="0"/>
        <v>0</v>
      </c>
      <c r="BL19" s="18">
        <f>IF(E37="",0,$BK19*$F19)</f>
        <v>0</v>
      </c>
    </row>
    <row r="20" spans="2:64" x14ac:dyDescent="0.25">
      <c r="B20" s="23"/>
      <c r="C20" s="11"/>
      <c r="D20" s="16"/>
      <c r="E20" s="13"/>
      <c r="F20" s="13" t="str">
        <f>IF(ISBLANK($E20),"kies soort opvang",VLOOKUP($E20,Tarieven!$A$1:$B$20,2))</f>
        <v>kies soort opvang</v>
      </c>
      <c r="G20" s="13"/>
      <c r="H20" s="13"/>
      <c r="I20" s="14"/>
      <c r="J20" s="14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5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5"/>
      <c r="AK20" s="16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5"/>
      <c r="AX20" s="16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5"/>
      <c r="BK20" s="17">
        <f t="shared" si="0"/>
        <v>0</v>
      </c>
      <c r="BL20" s="18">
        <f t="shared" si="1"/>
        <v>0</v>
      </c>
    </row>
    <row r="21" spans="2:64" x14ac:dyDescent="0.25">
      <c r="B21" s="23"/>
      <c r="C21" s="11"/>
      <c r="D21" s="16"/>
      <c r="E21" s="13"/>
      <c r="F21" s="13" t="str">
        <f>IF(ISBLANK($E21),"kies soort opvang",VLOOKUP($E21,Tarieven!$A$1:$B$20,2))</f>
        <v>kies soort opvang</v>
      </c>
      <c r="G21" s="13"/>
      <c r="H21" s="13"/>
      <c r="I21" s="14"/>
      <c r="J21" s="14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5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5"/>
      <c r="AK21" s="16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5"/>
      <c r="AX21" s="16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5"/>
      <c r="BK21" s="17">
        <f t="shared" si="0"/>
        <v>0</v>
      </c>
      <c r="BL21" s="18">
        <f t="shared" si="1"/>
        <v>0</v>
      </c>
    </row>
    <row r="22" spans="2:64" x14ac:dyDescent="0.25">
      <c r="B22" s="23"/>
      <c r="C22" s="11"/>
      <c r="D22" s="16"/>
      <c r="E22" s="13"/>
      <c r="F22" s="13" t="str">
        <f>IF(ISBLANK($E22),"kies soort opvang",VLOOKUP($E22,Tarieven!$A$1:$B$20,2))</f>
        <v>kies soort opvang</v>
      </c>
      <c r="G22" s="13"/>
      <c r="H22" s="13"/>
      <c r="I22" s="14"/>
      <c r="J22" s="1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5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5"/>
      <c r="AK22" s="16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5"/>
      <c r="AX22" s="16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5"/>
      <c r="BK22" s="17">
        <f t="shared" si="0"/>
        <v>0</v>
      </c>
      <c r="BL22" s="18">
        <f t="shared" si="1"/>
        <v>0</v>
      </c>
    </row>
    <row r="23" spans="2:64" x14ac:dyDescent="0.25">
      <c r="B23" s="23"/>
      <c r="C23" s="11"/>
      <c r="D23" s="16"/>
      <c r="E23" s="13"/>
      <c r="F23" s="13" t="str">
        <f>IF(ISBLANK($E23),"kies soort opvang",VLOOKUP($E23,Tarieven!$A$1:$B$20,2))</f>
        <v>kies soort opvang</v>
      </c>
      <c r="G23" s="13"/>
      <c r="H23" s="13"/>
      <c r="I23" s="14"/>
      <c r="J23" s="1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5"/>
      <c r="X23" s="16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5"/>
      <c r="AK23" s="16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5"/>
      <c r="AX23" s="16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5"/>
      <c r="BK23" s="17">
        <f t="shared" si="0"/>
        <v>0</v>
      </c>
      <c r="BL23" s="18">
        <f t="shared" si="1"/>
        <v>0</v>
      </c>
    </row>
    <row r="24" spans="2:64" x14ac:dyDescent="0.25">
      <c r="B24" s="23"/>
      <c r="C24" s="11"/>
      <c r="D24" s="16"/>
      <c r="E24" s="13"/>
      <c r="F24" s="13" t="str">
        <f>IF(ISBLANK($E24),"kies soort opvang",VLOOKUP($E24,Tarieven!$A$1:$B$20,2))</f>
        <v>kies soort opvang</v>
      </c>
      <c r="G24" s="13"/>
      <c r="H24" s="13"/>
      <c r="I24" s="14"/>
      <c r="J24" s="1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5"/>
      <c r="X24" s="16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5"/>
      <c r="AK24" s="16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5"/>
      <c r="AX24" s="16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5"/>
      <c r="BK24" s="17">
        <f t="shared" si="0"/>
        <v>0</v>
      </c>
      <c r="BL24" s="18">
        <f t="shared" si="1"/>
        <v>0</v>
      </c>
    </row>
    <row r="25" spans="2:64" x14ac:dyDescent="0.25">
      <c r="B25" s="23"/>
      <c r="C25" s="11"/>
      <c r="D25" s="16"/>
      <c r="E25" s="13"/>
      <c r="F25" s="13" t="str">
        <f>IF(ISBLANK($E25),"kies soort opvang",VLOOKUP($E25,Tarieven!$A$1:$B$20,2))</f>
        <v>kies soort opvang</v>
      </c>
      <c r="G25" s="13"/>
      <c r="H25" s="13"/>
      <c r="I25" s="14"/>
      <c r="J25" s="14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5"/>
      <c r="X25" s="16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5"/>
      <c r="AK25" s="16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5"/>
      <c r="AX25" s="16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5"/>
      <c r="BK25" s="17">
        <f t="shared" si="0"/>
        <v>0</v>
      </c>
      <c r="BL25" s="18">
        <f t="shared" si="1"/>
        <v>0</v>
      </c>
    </row>
    <row r="26" spans="2:64" x14ac:dyDescent="0.25">
      <c r="B26" s="23"/>
      <c r="C26" s="11"/>
      <c r="D26" s="16"/>
      <c r="E26" s="13"/>
      <c r="F26" s="13" t="str">
        <f>IF(ISBLANK($E26),"kies soort opvang",VLOOKUP($E26,Tarieven!$A$1:$B$20,2))</f>
        <v>kies soort opvang</v>
      </c>
      <c r="G26" s="13"/>
      <c r="H26" s="13"/>
      <c r="I26" s="14"/>
      <c r="J26" s="14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5"/>
      <c r="X26" s="16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5"/>
      <c r="AK26" s="16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5"/>
      <c r="AX26" s="16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5"/>
      <c r="BK26" s="17">
        <f t="shared" si="0"/>
        <v>0</v>
      </c>
      <c r="BL26" s="18">
        <f t="shared" si="1"/>
        <v>0</v>
      </c>
    </row>
    <row r="27" spans="2:64" x14ac:dyDescent="0.25">
      <c r="B27" s="23"/>
      <c r="C27" s="11"/>
      <c r="D27" s="16"/>
      <c r="E27" s="13"/>
      <c r="F27" s="13" t="str">
        <f>IF(ISBLANK($E27),"kies soort opvang",VLOOKUP($E27,Tarieven!$A$1:$B$20,2))</f>
        <v>kies soort opvang</v>
      </c>
      <c r="G27" s="13"/>
      <c r="H27" s="13"/>
      <c r="I27" s="14"/>
      <c r="J27" s="1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5"/>
      <c r="X27" s="16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5"/>
      <c r="AK27" s="16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5"/>
      <c r="AX27" s="16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5"/>
      <c r="BK27" s="17">
        <f t="shared" si="0"/>
        <v>0</v>
      </c>
      <c r="BL27" s="18">
        <f t="shared" si="1"/>
        <v>0</v>
      </c>
    </row>
    <row r="28" spans="2:64" x14ac:dyDescent="0.25">
      <c r="B28" s="23"/>
      <c r="C28" s="11"/>
      <c r="D28" s="16"/>
      <c r="E28" s="13"/>
      <c r="F28" s="13" t="str">
        <f>IF(ISBLANK($E28),"kies soort opvang",VLOOKUP($E28,Tarieven!$A$1:$B$20,2))</f>
        <v>kies soort opvang</v>
      </c>
      <c r="G28" s="13"/>
      <c r="H28" s="13"/>
      <c r="I28" s="14"/>
      <c r="J28" s="14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5"/>
      <c r="X28" s="16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5"/>
      <c r="AK28" s="16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5"/>
      <c r="AX28" s="16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5"/>
      <c r="BK28" s="17">
        <f t="shared" si="0"/>
        <v>0</v>
      </c>
      <c r="BL28" s="18">
        <f t="shared" si="1"/>
        <v>0</v>
      </c>
    </row>
    <row r="29" spans="2:64" x14ac:dyDescent="0.25">
      <c r="B29" s="23"/>
      <c r="C29" s="11"/>
      <c r="D29" s="16"/>
      <c r="E29" s="13"/>
      <c r="F29" s="13" t="str">
        <f>IF(ISBLANK($E29),"kies soort opvang",VLOOKUP($E29,Tarieven!$A$1:$B$20,2))</f>
        <v>kies soort opvang</v>
      </c>
      <c r="G29" s="13"/>
      <c r="H29" s="13"/>
      <c r="I29" s="14"/>
      <c r="J29" s="14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5"/>
      <c r="X29" s="16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5"/>
      <c r="AK29" s="16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5"/>
      <c r="AX29" s="16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5"/>
      <c r="BK29" s="17">
        <f t="shared" si="0"/>
        <v>0</v>
      </c>
      <c r="BL29" s="18">
        <f t="shared" si="1"/>
        <v>0</v>
      </c>
    </row>
    <row r="30" spans="2:64" x14ac:dyDescent="0.25">
      <c r="B30" s="23"/>
      <c r="C30" s="11"/>
      <c r="D30" s="16"/>
      <c r="E30" s="13"/>
      <c r="F30" s="13" t="str">
        <f>IF(ISBLANK($E30),"kies soort opvang",VLOOKUP($E30,Tarieven!$A$1:$B$20,2))</f>
        <v>kies soort opvang</v>
      </c>
      <c r="G30" s="13"/>
      <c r="H30" s="13"/>
      <c r="I30" s="14"/>
      <c r="J30" s="14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5"/>
      <c r="X30" s="16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5"/>
      <c r="AK30" s="16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5"/>
      <c r="AX30" s="16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5"/>
      <c r="BK30" s="17">
        <f t="shared" si="0"/>
        <v>0</v>
      </c>
      <c r="BL30" s="18">
        <f t="shared" si="1"/>
        <v>0</v>
      </c>
    </row>
    <row r="31" spans="2:64" x14ac:dyDescent="0.25">
      <c r="B31" s="23"/>
      <c r="C31" s="11"/>
      <c r="D31" s="16"/>
      <c r="E31" s="13"/>
      <c r="F31" s="13" t="str">
        <f>IF(ISBLANK($E31),"kies soort opvang",VLOOKUP($E31,Tarieven!$A$1:$B$20,2))</f>
        <v>kies soort opvang</v>
      </c>
      <c r="G31" s="13"/>
      <c r="H31" s="13"/>
      <c r="I31" s="14"/>
      <c r="J31" s="14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5"/>
      <c r="X31" s="16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5"/>
      <c r="AK31" s="16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5"/>
      <c r="AX31" s="16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5"/>
      <c r="BK31" s="17">
        <f t="shared" si="0"/>
        <v>0</v>
      </c>
      <c r="BL31" s="18">
        <f t="shared" si="1"/>
        <v>0</v>
      </c>
    </row>
    <row r="32" spans="2:64" x14ac:dyDescent="0.25">
      <c r="B32" s="23"/>
      <c r="C32" s="11"/>
      <c r="D32" s="16"/>
      <c r="E32" s="13"/>
      <c r="F32" s="13" t="str">
        <f>IF(ISBLANK($E32),"kies soort opvang",VLOOKUP($E32,Tarieven!$A$1:$B$20,2))</f>
        <v>kies soort opvang</v>
      </c>
      <c r="G32" s="13"/>
      <c r="H32" s="13"/>
      <c r="I32" s="14"/>
      <c r="J32" s="14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5"/>
      <c r="X32" s="16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5"/>
      <c r="AK32" s="16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5"/>
      <c r="AX32" s="16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5"/>
      <c r="BK32" s="17">
        <f t="shared" si="0"/>
        <v>0</v>
      </c>
      <c r="BL32" s="18">
        <f t="shared" si="1"/>
        <v>0</v>
      </c>
    </row>
    <row r="33" spans="2:64" x14ac:dyDescent="0.25">
      <c r="B33" s="23"/>
      <c r="C33" s="11"/>
      <c r="D33" s="16"/>
      <c r="E33" s="13"/>
      <c r="F33" s="13" t="str">
        <f>IF(ISBLANK($E33),"kies soort opvang",VLOOKUP($E33,Tarieven!$A$1:$B$20,2))</f>
        <v>kies soort opvang</v>
      </c>
      <c r="G33" s="13"/>
      <c r="H33" s="13"/>
      <c r="I33" s="14"/>
      <c r="J33" s="14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5"/>
      <c r="X33" s="16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5"/>
      <c r="AK33" s="16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5"/>
      <c r="AX33" s="16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5"/>
      <c r="BK33" s="17">
        <f t="shared" si="0"/>
        <v>0</v>
      </c>
      <c r="BL33" s="18">
        <f t="shared" si="1"/>
        <v>0</v>
      </c>
    </row>
    <row r="34" spans="2:64" x14ac:dyDescent="0.25">
      <c r="B34" s="23"/>
      <c r="C34" s="11"/>
      <c r="D34" s="16"/>
      <c r="E34" s="13"/>
      <c r="F34" s="13" t="str">
        <f>IF(ISBLANK($E34),"kies soort opvang",VLOOKUP($E34,Tarieven!$A$1:$B$20,2))</f>
        <v>kies soort opvang</v>
      </c>
      <c r="G34" s="13"/>
      <c r="H34" s="13"/>
      <c r="I34" s="14"/>
      <c r="J34" s="14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5"/>
      <c r="X34" s="16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5"/>
      <c r="AK34" s="16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5"/>
      <c r="AX34" s="16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5"/>
      <c r="BK34" s="17">
        <f t="shared" si="0"/>
        <v>0</v>
      </c>
      <c r="BL34" s="18">
        <f t="shared" si="1"/>
        <v>0</v>
      </c>
    </row>
    <row r="35" spans="2:64" x14ac:dyDescent="0.25">
      <c r="B35" s="23"/>
      <c r="C35" s="11"/>
      <c r="D35" s="16"/>
      <c r="E35" s="13"/>
      <c r="F35" s="13" t="str">
        <f>IF(ISBLANK($E35),"kies soort opvang",VLOOKUP($E35,Tarieven!$A$1:$B$20,2))</f>
        <v>kies soort opvang</v>
      </c>
      <c r="G35" s="13"/>
      <c r="H35" s="13"/>
      <c r="I35" s="14"/>
      <c r="J35" s="14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5"/>
      <c r="X35" s="16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5"/>
      <c r="AK35" s="16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5"/>
      <c r="AX35" s="16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5"/>
      <c r="BK35" s="17">
        <f t="shared" si="0"/>
        <v>0</v>
      </c>
      <c r="BL35" s="18">
        <f t="shared" si="1"/>
        <v>0</v>
      </c>
    </row>
    <row r="36" spans="2:64" x14ac:dyDescent="0.25">
      <c r="B36" s="23"/>
      <c r="C36" s="11"/>
      <c r="D36" s="16"/>
      <c r="E36" s="13"/>
      <c r="F36" s="13" t="str">
        <f>IF(ISBLANK($E36),"kies soort opvang",VLOOKUP($E36,Tarieven!$A$1:$B$20,2))</f>
        <v>kies soort opvang</v>
      </c>
      <c r="G36" s="13"/>
      <c r="H36" s="13"/>
      <c r="I36" s="14"/>
      <c r="J36" s="14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5"/>
      <c r="X36" s="16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5"/>
      <c r="AK36" s="16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5"/>
      <c r="AX36" s="16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5"/>
      <c r="BK36" s="17">
        <f t="shared" si="0"/>
        <v>0</v>
      </c>
      <c r="BL36" s="18">
        <f t="shared" si="1"/>
        <v>0</v>
      </c>
    </row>
    <row r="37" spans="2:64" x14ac:dyDescent="0.25">
      <c r="B37" s="23"/>
      <c r="C37" s="11"/>
      <c r="D37" s="16"/>
      <c r="E37" s="13"/>
      <c r="F37" s="13" t="str">
        <f>IF(ISBLANK($E37),"kies soort opvang",VLOOKUP($E37,Tarieven!$A$1:$B$20,2))</f>
        <v>kies soort opvang</v>
      </c>
      <c r="G37" s="13"/>
      <c r="H37" s="13"/>
      <c r="I37" s="14"/>
      <c r="J37" s="14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5"/>
      <c r="X37" s="16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5"/>
      <c r="AK37" s="16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5"/>
      <c r="AX37" s="16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5"/>
      <c r="BK37" s="17">
        <f t="shared" si="0"/>
        <v>0</v>
      </c>
      <c r="BL37" s="18">
        <f t="shared" si="1"/>
        <v>0</v>
      </c>
    </row>
    <row r="38" spans="2:64" x14ac:dyDescent="0.25">
      <c r="B38" s="23"/>
      <c r="C38" s="11"/>
      <c r="D38" s="16"/>
      <c r="E38" s="13"/>
      <c r="F38" s="13" t="str">
        <f>IF(ISBLANK($E38),"kies soort opvang",VLOOKUP($E38,Tarieven!$A$1:$B$20,2))</f>
        <v>kies soort opvang</v>
      </c>
      <c r="G38" s="13"/>
      <c r="H38" s="13"/>
      <c r="I38" s="14"/>
      <c r="J38" s="1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5"/>
      <c r="X38" s="16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5"/>
      <c r="AK38" s="16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5"/>
      <c r="AX38" s="16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5"/>
      <c r="BK38" s="17">
        <f t="shared" si="0"/>
        <v>0</v>
      </c>
      <c r="BL38" s="18">
        <f t="shared" si="1"/>
        <v>0</v>
      </c>
    </row>
    <row r="39" spans="2:64" x14ac:dyDescent="0.25">
      <c r="B39" s="23"/>
      <c r="C39" s="11"/>
      <c r="D39" s="16"/>
      <c r="E39" s="13"/>
      <c r="F39" s="13" t="str">
        <f>IF(ISBLANK($E39),"kies soort opvang",VLOOKUP($E39,Tarieven!$A$1:$B$20,2))</f>
        <v>kies soort opvang</v>
      </c>
      <c r="G39" s="13"/>
      <c r="H39" s="13"/>
      <c r="I39" s="14"/>
      <c r="J39" s="1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5"/>
      <c r="X39" s="16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5"/>
      <c r="AK39" s="16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5"/>
      <c r="AX39" s="16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5"/>
      <c r="BK39" s="17">
        <f t="shared" si="0"/>
        <v>0</v>
      </c>
      <c r="BL39" s="18">
        <f t="shared" si="1"/>
        <v>0</v>
      </c>
    </row>
    <row r="40" spans="2:64" x14ac:dyDescent="0.25">
      <c r="B40" s="23"/>
      <c r="C40" s="11"/>
      <c r="D40" s="16"/>
      <c r="E40" s="13"/>
      <c r="F40" s="13" t="str">
        <f>IF(ISBLANK($E40),"kies soort opvang",VLOOKUP($E40,Tarieven!$A$1:$B$20,2))</f>
        <v>kies soort opvang</v>
      </c>
      <c r="G40" s="13"/>
      <c r="H40" s="13"/>
      <c r="I40" s="14"/>
      <c r="J40" s="14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5"/>
      <c r="X40" s="16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5"/>
      <c r="AK40" s="16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5"/>
      <c r="AX40" s="16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5"/>
      <c r="BK40" s="17">
        <f t="shared" si="0"/>
        <v>0</v>
      </c>
      <c r="BL40" s="18">
        <f t="shared" si="1"/>
        <v>0</v>
      </c>
    </row>
    <row r="41" spans="2:64" x14ac:dyDescent="0.25">
      <c r="B41" s="23"/>
      <c r="C41" s="11"/>
      <c r="D41" s="16"/>
      <c r="E41" s="13"/>
      <c r="F41" s="13" t="str">
        <f>IF(ISBLANK($E41),"kies soort opvang",VLOOKUP($E41,Tarieven!$A$1:$B$20,2))</f>
        <v>kies soort opvang</v>
      </c>
      <c r="G41" s="13"/>
      <c r="H41" s="13"/>
      <c r="I41" s="14"/>
      <c r="J41" s="1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5"/>
      <c r="X41" s="16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5"/>
      <c r="AK41" s="16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5"/>
      <c r="AX41" s="16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5"/>
      <c r="BK41" s="17">
        <f t="shared" si="0"/>
        <v>0</v>
      </c>
      <c r="BL41" s="18">
        <f t="shared" si="1"/>
        <v>0</v>
      </c>
    </row>
    <row r="42" spans="2:64" x14ac:dyDescent="0.25">
      <c r="B42" s="23"/>
      <c r="C42" s="11"/>
      <c r="D42" s="16"/>
      <c r="E42" s="13"/>
      <c r="F42" s="13" t="str">
        <f>IF(ISBLANK($E42),"kies soort opvang",VLOOKUP($E42,Tarieven!$A$1:$B$20,2))</f>
        <v>kies soort opvang</v>
      </c>
      <c r="G42" s="13"/>
      <c r="H42" s="13"/>
      <c r="I42" s="14"/>
      <c r="J42" s="14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5"/>
      <c r="X42" s="16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5"/>
      <c r="AK42" s="16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5"/>
      <c r="AX42" s="16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5"/>
      <c r="BK42" s="17">
        <f t="shared" si="0"/>
        <v>0</v>
      </c>
      <c r="BL42" s="18">
        <f t="shared" si="1"/>
        <v>0</v>
      </c>
    </row>
    <row r="43" spans="2:64" x14ac:dyDescent="0.25">
      <c r="B43" s="23"/>
      <c r="C43" s="11"/>
      <c r="D43" s="16"/>
      <c r="E43" s="13"/>
      <c r="F43" s="13" t="str">
        <f>IF(ISBLANK($E43),"kies soort opvang",VLOOKUP($E43,Tarieven!$A$1:$B$20,2))</f>
        <v>kies soort opvang</v>
      </c>
      <c r="G43" s="13"/>
      <c r="H43" s="13"/>
      <c r="I43" s="14"/>
      <c r="J43" s="14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5"/>
      <c r="X43" s="16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5"/>
      <c r="AK43" s="16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5"/>
      <c r="AX43" s="16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5"/>
      <c r="BK43" s="17">
        <f t="shared" si="0"/>
        <v>0</v>
      </c>
      <c r="BL43" s="18">
        <f t="shared" si="1"/>
        <v>0</v>
      </c>
    </row>
    <row r="44" spans="2:64" x14ac:dyDescent="0.25">
      <c r="B44" s="23"/>
      <c r="C44" s="11"/>
      <c r="D44" s="16"/>
      <c r="E44" s="13"/>
      <c r="F44" s="13" t="str">
        <f>IF(ISBLANK($E44),"kies soort opvang",VLOOKUP($E44,Tarieven!$A$1:$B$20,2))</f>
        <v>kies soort opvang</v>
      </c>
      <c r="G44" s="13"/>
      <c r="H44" s="13"/>
      <c r="I44" s="14"/>
      <c r="J44" s="14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5"/>
      <c r="X44" s="16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5"/>
      <c r="AK44" s="16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5"/>
      <c r="AX44" s="16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5"/>
      <c r="BK44" s="17">
        <f t="shared" si="0"/>
        <v>0</v>
      </c>
      <c r="BL44" s="18">
        <f t="shared" si="1"/>
        <v>0</v>
      </c>
    </row>
    <row r="45" spans="2:64" x14ac:dyDescent="0.25">
      <c r="B45" s="23"/>
      <c r="C45" s="11"/>
      <c r="D45" s="16"/>
      <c r="E45" s="13"/>
      <c r="F45" s="13" t="str">
        <f>IF(ISBLANK($E45),"kies soort opvang",VLOOKUP($E45,Tarieven!$A$1:$B$20,2))</f>
        <v>kies soort opvang</v>
      </c>
      <c r="G45" s="13"/>
      <c r="H45" s="13"/>
      <c r="I45" s="14"/>
      <c r="J45" s="14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5"/>
      <c r="X45" s="16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5"/>
      <c r="AK45" s="16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5"/>
      <c r="AX45" s="16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5"/>
      <c r="BK45" s="17">
        <f t="shared" si="0"/>
        <v>0</v>
      </c>
      <c r="BL45" s="18">
        <f t="shared" si="1"/>
        <v>0</v>
      </c>
    </row>
    <row r="46" spans="2:64" x14ac:dyDescent="0.25">
      <c r="B46" s="23"/>
      <c r="C46" s="11"/>
      <c r="D46" s="16"/>
      <c r="E46" s="13"/>
      <c r="F46" s="13" t="str">
        <f>IF(ISBLANK($E46),"kies soort opvang",VLOOKUP($E46,Tarieven!$A$1:$B$20,2))</f>
        <v>kies soort opvang</v>
      </c>
      <c r="G46" s="13"/>
      <c r="H46" s="13"/>
      <c r="I46" s="14"/>
      <c r="J46" s="14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5"/>
      <c r="X46" s="16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5"/>
      <c r="AK46" s="16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5"/>
      <c r="AX46" s="16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5"/>
      <c r="BK46" s="17">
        <f t="shared" si="0"/>
        <v>0</v>
      </c>
      <c r="BL46" s="18">
        <f t="shared" si="1"/>
        <v>0</v>
      </c>
    </row>
    <row r="47" spans="2:64" x14ac:dyDescent="0.25">
      <c r="B47" s="23"/>
      <c r="C47" s="11"/>
      <c r="D47" s="16"/>
      <c r="E47" s="13"/>
      <c r="F47" s="13" t="str">
        <f>IF(ISBLANK($E47),"kies soort opvang",VLOOKUP($E47,Tarieven!$A$1:$B$20,2))</f>
        <v>kies soort opvang</v>
      </c>
      <c r="G47" s="13"/>
      <c r="H47" s="13"/>
      <c r="I47" s="14"/>
      <c r="J47" s="14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5"/>
      <c r="X47" s="16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5"/>
      <c r="AK47" s="16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5"/>
      <c r="AX47" s="16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5"/>
      <c r="BK47" s="17">
        <f t="shared" si="0"/>
        <v>0</v>
      </c>
      <c r="BL47" s="18">
        <f t="shared" si="1"/>
        <v>0</v>
      </c>
    </row>
    <row r="48" spans="2:64" x14ac:dyDescent="0.25">
      <c r="B48" s="23"/>
      <c r="C48" s="11"/>
      <c r="D48" s="16"/>
      <c r="E48" s="13"/>
      <c r="F48" s="13" t="str">
        <f>IF(ISBLANK($E48),"kies soort opvang",VLOOKUP($E48,Tarieven!$A$1:$B$20,2))</f>
        <v>kies soort opvang</v>
      </c>
      <c r="G48" s="13"/>
      <c r="H48" s="13"/>
      <c r="I48" s="14"/>
      <c r="J48" s="14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5"/>
      <c r="X48" s="16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5"/>
      <c r="AK48" s="16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5"/>
      <c r="AX48" s="16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5"/>
      <c r="BK48" s="17">
        <f t="shared" si="0"/>
        <v>0</v>
      </c>
      <c r="BL48" s="18">
        <f t="shared" si="1"/>
        <v>0</v>
      </c>
    </row>
    <row r="49" spans="2:64" x14ac:dyDescent="0.25">
      <c r="B49" s="23"/>
      <c r="C49" s="11"/>
      <c r="D49" s="12"/>
      <c r="E49" s="13"/>
      <c r="F49" s="13" t="str">
        <f>IF(ISBLANK($E49),"kies soort opvang",VLOOKUP($E49,Tarieven!$A$1:$B$20,2))</f>
        <v>kies soort opvang</v>
      </c>
      <c r="G49" s="13"/>
      <c r="H49" s="13"/>
      <c r="I49" s="14"/>
      <c r="J49" s="14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5"/>
      <c r="X49" s="16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5"/>
      <c r="AK49" s="16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5"/>
      <c r="AX49" s="16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5"/>
      <c r="BK49" s="17">
        <f t="shared" si="0"/>
        <v>0</v>
      </c>
      <c r="BL49" s="18">
        <f t="shared" si="1"/>
        <v>0</v>
      </c>
    </row>
    <row r="50" spans="2:64" x14ac:dyDescent="0.25">
      <c r="B50" s="23"/>
      <c r="C50" s="11"/>
      <c r="D50" s="12"/>
      <c r="E50" s="13"/>
      <c r="F50" s="13" t="str">
        <f>IF(ISBLANK($E50),"kies soort opvang",VLOOKUP($E50,Tarieven!$A$1:$B$20,2))</f>
        <v>kies soort opvang</v>
      </c>
      <c r="G50" s="13"/>
      <c r="H50" s="13"/>
      <c r="I50" s="14"/>
      <c r="J50" s="14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5"/>
      <c r="X50" s="16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5"/>
      <c r="AK50" s="16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5"/>
      <c r="AX50" s="16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5"/>
      <c r="BK50" s="17">
        <f t="shared" si="0"/>
        <v>0</v>
      </c>
      <c r="BL50" s="18">
        <f t="shared" si="1"/>
        <v>0</v>
      </c>
    </row>
    <row r="51" spans="2:64" x14ac:dyDescent="0.25">
      <c r="B51" s="23"/>
      <c r="C51" s="11"/>
      <c r="D51" s="12"/>
      <c r="E51" s="13"/>
      <c r="F51" s="13" t="str">
        <f>IF(ISBLANK($E51),"kies soort opvang",VLOOKUP($E51,Tarieven!$A$1:$B$20,2))</f>
        <v>kies soort opvang</v>
      </c>
      <c r="G51" s="13"/>
      <c r="H51" s="13"/>
      <c r="I51" s="14"/>
      <c r="J51" s="14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5"/>
      <c r="X51" s="16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5"/>
      <c r="AK51" s="16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5"/>
      <c r="AX51" s="16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5"/>
      <c r="BK51" s="17">
        <f t="shared" si="0"/>
        <v>0</v>
      </c>
      <c r="BL51" s="18">
        <f t="shared" si="1"/>
        <v>0</v>
      </c>
    </row>
    <row r="52" spans="2:64" x14ac:dyDescent="0.25">
      <c r="B52" s="23"/>
      <c r="C52" s="11"/>
      <c r="D52" s="12"/>
      <c r="E52" s="13"/>
      <c r="F52" s="13" t="str">
        <f>IF(ISBLANK($E52),"kies soort opvang",VLOOKUP($E52,Tarieven!$A$1:$B$20,2))</f>
        <v>kies soort opvang</v>
      </c>
      <c r="G52" s="13"/>
      <c r="H52" s="13"/>
      <c r="I52" s="14"/>
      <c r="J52" s="14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5"/>
      <c r="X52" s="16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5"/>
      <c r="AK52" s="16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5"/>
      <c r="AX52" s="16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5"/>
      <c r="BK52" s="17">
        <f t="shared" si="0"/>
        <v>0</v>
      </c>
      <c r="BL52" s="18">
        <f t="shared" si="1"/>
        <v>0</v>
      </c>
    </row>
    <row r="53" spans="2:64" x14ac:dyDescent="0.25">
      <c r="B53" s="23"/>
      <c r="C53" s="11"/>
      <c r="D53" s="12"/>
      <c r="E53" s="13"/>
      <c r="F53" s="13" t="str">
        <f>IF(ISBLANK($E53),"kies soort opvang",VLOOKUP($E53,Tarieven!$A$1:$B$20,2))</f>
        <v>kies soort opvang</v>
      </c>
      <c r="G53" s="13"/>
      <c r="H53" s="13"/>
      <c r="I53" s="14"/>
      <c r="J53" s="14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5"/>
      <c r="X53" s="16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5"/>
      <c r="AK53" s="16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5"/>
      <c r="AX53" s="16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5"/>
      <c r="BK53" s="17">
        <f t="shared" si="0"/>
        <v>0</v>
      </c>
      <c r="BL53" s="18">
        <f t="shared" si="1"/>
        <v>0</v>
      </c>
    </row>
    <row r="54" spans="2:64" x14ac:dyDescent="0.25">
      <c r="B54" s="23"/>
      <c r="C54" s="11"/>
      <c r="D54" s="12"/>
      <c r="E54" s="13"/>
      <c r="F54" s="13" t="str">
        <f>IF(ISBLANK($E54),"kies soort opvang",VLOOKUP($E54,Tarieven!$A$1:$B$20,2))</f>
        <v>kies soort opvang</v>
      </c>
      <c r="G54" s="13"/>
      <c r="H54" s="13"/>
      <c r="I54" s="14"/>
      <c r="J54" s="14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5"/>
      <c r="X54" s="16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5"/>
      <c r="AK54" s="16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5"/>
      <c r="AX54" s="16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5"/>
      <c r="BK54" s="17">
        <f t="shared" si="0"/>
        <v>0</v>
      </c>
      <c r="BL54" s="18">
        <f t="shared" si="1"/>
        <v>0</v>
      </c>
    </row>
    <row r="55" spans="2:64" x14ac:dyDescent="0.25">
      <c r="B55" s="23"/>
      <c r="C55" s="11"/>
      <c r="D55" s="12"/>
      <c r="E55" s="13"/>
      <c r="F55" s="13" t="str">
        <f>IF(ISBLANK($E55),"kies soort opvang",VLOOKUP($E55,Tarieven!$A$1:$B$20,2))</f>
        <v>kies soort opvang</v>
      </c>
      <c r="G55" s="13"/>
      <c r="H55" s="13"/>
      <c r="I55" s="14"/>
      <c r="J55" s="14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5"/>
      <c r="X55" s="16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5"/>
      <c r="AK55" s="16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5"/>
      <c r="AX55" s="16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5"/>
      <c r="BK55" s="17">
        <f t="shared" si="0"/>
        <v>0</v>
      </c>
      <c r="BL55" s="18">
        <f t="shared" si="1"/>
        <v>0</v>
      </c>
    </row>
    <row r="56" spans="2:64" x14ac:dyDescent="0.25">
      <c r="B56" s="23"/>
      <c r="C56" s="11"/>
      <c r="D56" s="12"/>
      <c r="E56" s="13"/>
      <c r="F56" s="13" t="str">
        <f>IF(ISBLANK($E56),"kies soort opvang",VLOOKUP($E56,Tarieven!$A$1:$B$20,2))</f>
        <v>kies soort opvang</v>
      </c>
      <c r="G56" s="13"/>
      <c r="H56" s="13"/>
      <c r="I56" s="14"/>
      <c r="J56" s="14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5"/>
      <c r="X56" s="16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5"/>
      <c r="AK56" s="16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5"/>
      <c r="AX56" s="16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5"/>
      <c r="BK56" s="17">
        <f t="shared" si="0"/>
        <v>0</v>
      </c>
      <c r="BL56" s="18">
        <f t="shared" si="1"/>
        <v>0</v>
      </c>
    </row>
    <row r="57" spans="2:64" x14ac:dyDescent="0.25">
      <c r="B57" s="23"/>
      <c r="C57" s="11"/>
      <c r="D57" s="12"/>
      <c r="E57" s="13"/>
      <c r="F57" s="13" t="str">
        <f>IF(ISBLANK($E57),"kies soort opvang",VLOOKUP($E57,Tarieven!$A$1:$B$20,2))</f>
        <v>kies soort opvang</v>
      </c>
      <c r="G57" s="13"/>
      <c r="H57" s="13"/>
      <c r="I57" s="14"/>
      <c r="J57" s="14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5"/>
      <c r="X57" s="16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5"/>
      <c r="AK57" s="16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5"/>
      <c r="AX57" s="16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5"/>
      <c r="BK57" s="17">
        <f t="shared" si="0"/>
        <v>0</v>
      </c>
      <c r="BL57" s="18">
        <f t="shared" si="1"/>
        <v>0</v>
      </c>
    </row>
    <row r="58" spans="2:64" x14ac:dyDescent="0.25">
      <c r="B58" s="23"/>
      <c r="C58" s="11"/>
      <c r="D58" s="12"/>
      <c r="E58" s="13"/>
      <c r="F58" s="13" t="str">
        <f>IF(ISBLANK($E58),"kies soort opvang",VLOOKUP($E58,Tarieven!$A$1:$B$20,2))</f>
        <v>kies soort opvang</v>
      </c>
      <c r="G58" s="13"/>
      <c r="H58" s="13"/>
      <c r="I58" s="14"/>
      <c r="J58" s="1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5"/>
      <c r="X58" s="16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5"/>
      <c r="AK58" s="16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5"/>
      <c r="AX58" s="16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5"/>
      <c r="BK58" s="17">
        <f t="shared" si="0"/>
        <v>0</v>
      </c>
      <c r="BL58" s="18">
        <f t="shared" si="1"/>
        <v>0</v>
      </c>
    </row>
    <row r="59" spans="2:64" x14ac:dyDescent="0.25">
      <c r="B59" s="23"/>
      <c r="C59" s="11"/>
      <c r="D59" s="12"/>
      <c r="E59" s="13"/>
      <c r="F59" s="13" t="str">
        <f>IF(ISBLANK($E59),"kies soort opvang",VLOOKUP($E59,Tarieven!$A$1:$B$20,2))</f>
        <v>kies soort opvang</v>
      </c>
      <c r="G59" s="13"/>
      <c r="H59" s="13"/>
      <c r="I59" s="14"/>
      <c r="J59" s="14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5"/>
      <c r="X59" s="16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5"/>
      <c r="AK59" s="16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5"/>
      <c r="AX59" s="16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5"/>
      <c r="BK59" s="17">
        <f t="shared" si="0"/>
        <v>0</v>
      </c>
      <c r="BL59" s="18">
        <f t="shared" si="1"/>
        <v>0</v>
      </c>
    </row>
    <row r="60" spans="2:64" x14ac:dyDescent="0.25">
      <c r="B60" s="23"/>
      <c r="C60" s="11"/>
      <c r="D60" s="12"/>
      <c r="E60" s="13"/>
      <c r="F60" s="13" t="str">
        <f>IF(ISBLANK($E60),"kies soort opvang",VLOOKUP($E60,Tarieven!$A$1:$B$20,2))</f>
        <v>kies soort opvang</v>
      </c>
      <c r="G60" s="13"/>
      <c r="H60" s="13"/>
      <c r="I60" s="14"/>
      <c r="J60" s="14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5"/>
      <c r="X60" s="16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5"/>
      <c r="AK60" s="16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5"/>
      <c r="AX60" s="16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5"/>
      <c r="BK60" s="17">
        <f t="shared" si="0"/>
        <v>0</v>
      </c>
      <c r="BL60" s="18">
        <f t="shared" si="1"/>
        <v>0</v>
      </c>
    </row>
    <row r="61" spans="2:64" x14ac:dyDescent="0.25">
      <c r="B61" s="23"/>
      <c r="C61" s="11"/>
      <c r="D61" s="12"/>
      <c r="E61" s="13"/>
      <c r="F61" s="13" t="str">
        <f>IF(ISBLANK($E61),"kies soort opvang",VLOOKUP($E61,Tarieven!$A$1:$B$20,2))</f>
        <v>kies soort opvang</v>
      </c>
      <c r="G61" s="13"/>
      <c r="H61" s="13"/>
      <c r="I61" s="14"/>
      <c r="J61" s="1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5"/>
      <c r="X61" s="16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5"/>
      <c r="AK61" s="16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5"/>
      <c r="AX61" s="16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5"/>
      <c r="BK61" s="17">
        <f t="shared" si="0"/>
        <v>0</v>
      </c>
      <c r="BL61" s="18">
        <f t="shared" si="1"/>
        <v>0</v>
      </c>
    </row>
    <row r="62" spans="2:64" x14ac:dyDescent="0.25">
      <c r="B62" s="23"/>
      <c r="C62" s="11"/>
      <c r="D62" s="12"/>
      <c r="E62" s="13"/>
      <c r="F62" s="13" t="str">
        <f>IF(ISBLANK($E62),"kies soort opvang",VLOOKUP($E62,Tarieven!$A$1:$B$20,2))</f>
        <v>kies soort opvang</v>
      </c>
      <c r="G62" s="13"/>
      <c r="H62" s="13"/>
      <c r="I62" s="14"/>
      <c r="J62" s="14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5"/>
      <c r="X62" s="16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5"/>
      <c r="AK62" s="16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5"/>
      <c r="AX62" s="16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5"/>
      <c r="BK62" s="17">
        <f t="shared" si="0"/>
        <v>0</v>
      </c>
      <c r="BL62" s="18">
        <f t="shared" si="1"/>
        <v>0</v>
      </c>
    </row>
    <row r="63" spans="2:64" x14ac:dyDescent="0.25">
      <c r="B63" s="23"/>
      <c r="C63" s="11"/>
      <c r="D63" s="12"/>
      <c r="E63" s="13"/>
      <c r="F63" s="13" t="str">
        <f>IF(ISBLANK($E63),"kies soort opvang",VLOOKUP($E63,Tarieven!$A$1:$B$20,2))</f>
        <v>kies soort opvang</v>
      </c>
      <c r="G63" s="13"/>
      <c r="H63" s="13"/>
      <c r="I63" s="14"/>
      <c r="J63" s="14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5"/>
      <c r="X63" s="16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5"/>
      <c r="AK63" s="16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5"/>
      <c r="AX63" s="16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5"/>
      <c r="BK63" s="17">
        <f t="shared" si="0"/>
        <v>0</v>
      </c>
      <c r="BL63" s="18">
        <f t="shared" si="1"/>
        <v>0</v>
      </c>
    </row>
    <row r="64" spans="2:64" x14ac:dyDescent="0.25">
      <c r="B64" s="23"/>
      <c r="C64" s="11"/>
      <c r="D64" s="12"/>
      <c r="E64" s="13"/>
      <c r="F64" s="13" t="str">
        <f>IF(ISBLANK($E64),"kies soort opvang",VLOOKUP($E64,Tarieven!$A$1:$B$20,2))</f>
        <v>kies soort opvang</v>
      </c>
      <c r="G64" s="13"/>
      <c r="H64" s="13"/>
      <c r="I64" s="14"/>
      <c r="J64" s="14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5"/>
      <c r="X64" s="16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5"/>
      <c r="AK64" s="16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5"/>
      <c r="AX64" s="16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5"/>
      <c r="BK64" s="17">
        <f t="shared" si="0"/>
        <v>0</v>
      </c>
      <c r="BL64" s="18">
        <f t="shared" si="1"/>
        <v>0</v>
      </c>
    </row>
    <row r="65" spans="2:64" x14ac:dyDescent="0.25">
      <c r="B65" s="23"/>
      <c r="C65" s="11"/>
      <c r="D65" s="12"/>
      <c r="E65" s="13"/>
      <c r="F65" s="13" t="str">
        <f>IF(ISBLANK($E65),"kies soort opvang",VLOOKUP($E65,Tarieven!$A$1:$B$20,2))</f>
        <v>kies soort opvang</v>
      </c>
      <c r="G65" s="13"/>
      <c r="H65" s="13"/>
      <c r="I65" s="14"/>
      <c r="J65" s="14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5"/>
      <c r="X65" s="16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5"/>
      <c r="AK65" s="16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5"/>
      <c r="AX65" s="16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5"/>
      <c r="BK65" s="17">
        <f t="shared" si="0"/>
        <v>0</v>
      </c>
      <c r="BL65" s="18">
        <f t="shared" si="1"/>
        <v>0</v>
      </c>
    </row>
    <row r="66" spans="2:64" x14ac:dyDescent="0.25">
      <c r="B66" s="23"/>
      <c r="C66" s="11"/>
      <c r="D66" s="12"/>
      <c r="E66" s="13"/>
      <c r="F66" s="13" t="str">
        <f>IF(ISBLANK($E66),"kies soort opvang",VLOOKUP($E66,Tarieven!$A$1:$B$20,2))</f>
        <v>kies soort opvang</v>
      </c>
      <c r="G66" s="13"/>
      <c r="H66" s="13"/>
      <c r="I66" s="14"/>
      <c r="J66" s="14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5"/>
      <c r="X66" s="16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5"/>
      <c r="AK66" s="16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5"/>
      <c r="AX66" s="16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5"/>
      <c r="BK66" s="17">
        <f t="shared" si="0"/>
        <v>0</v>
      </c>
      <c r="BL66" s="18">
        <f t="shared" si="1"/>
        <v>0</v>
      </c>
    </row>
    <row r="67" spans="2:64" x14ac:dyDescent="0.25">
      <c r="B67" s="23"/>
      <c r="C67" s="11"/>
      <c r="D67" s="12"/>
      <c r="E67" s="13"/>
      <c r="F67" s="13" t="str">
        <f>IF(ISBLANK($E67),"kies soort opvang",VLOOKUP($E67,Tarieven!$A$1:$B$20,2))</f>
        <v>kies soort opvang</v>
      </c>
      <c r="G67" s="13"/>
      <c r="H67" s="13"/>
      <c r="I67" s="14"/>
      <c r="J67" s="14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5"/>
      <c r="X67" s="16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5"/>
      <c r="AK67" s="16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5"/>
      <c r="AX67" s="16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5"/>
      <c r="BK67" s="17">
        <f t="shared" si="0"/>
        <v>0</v>
      </c>
      <c r="BL67" s="18">
        <f t="shared" si="1"/>
        <v>0</v>
      </c>
    </row>
    <row r="68" spans="2:64" x14ac:dyDescent="0.25">
      <c r="B68" s="23"/>
      <c r="C68" s="11"/>
      <c r="D68" s="12"/>
      <c r="E68" s="13"/>
      <c r="F68" s="13" t="str">
        <f>IF(ISBLANK($E68),"kies soort opvang",VLOOKUP($E68,Tarieven!$A$1:$B$20,2))</f>
        <v>kies soort opvang</v>
      </c>
      <c r="G68" s="13"/>
      <c r="H68" s="13"/>
      <c r="I68" s="14"/>
      <c r="J68" s="14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5"/>
      <c r="X68" s="16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5"/>
      <c r="AK68" s="16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5"/>
      <c r="AX68" s="16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5"/>
      <c r="BK68" s="17">
        <f t="shared" si="0"/>
        <v>0</v>
      </c>
      <c r="BL68" s="18">
        <f t="shared" si="1"/>
        <v>0</v>
      </c>
    </row>
    <row r="69" spans="2:64" x14ac:dyDescent="0.25">
      <c r="B69" s="23"/>
      <c r="C69" s="11"/>
      <c r="D69" s="12"/>
      <c r="E69" s="13"/>
      <c r="F69" s="13" t="str">
        <f>IF(ISBLANK($E69),"kies soort opvang",VLOOKUP($E69,Tarieven!$A$1:$B$20,2))</f>
        <v>kies soort opvang</v>
      </c>
      <c r="G69" s="13"/>
      <c r="H69" s="13"/>
      <c r="I69" s="14"/>
      <c r="J69" s="14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5"/>
      <c r="X69" s="16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5"/>
      <c r="AK69" s="16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5"/>
      <c r="AX69" s="16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5"/>
      <c r="BK69" s="17">
        <f t="shared" si="0"/>
        <v>0</v>
      </c>
      <c r="BL69" s="18">
        <f t="shared" si="1"/>
        <v>0</v>
      </c>
    </row>
    <row r="70" spans="2:64" x14ac:dyDescent="0.25">
      <c r="B70" s="23"/>
      <c r="C70" s="11"/>
      <c r="D70" s="12"/>
      <c r="E70" s="13"/>
      <c r="F70" s="13" t="str">
        <f>IF(ISBLANK($E70),"kies soort opvang",VLOOKUP($E70,Tarieven!$A$1:$B$20,2))</f>
        <v>kies soort opvang</v>
      </c>
      <c r="G70" s="13"/>
      <c r="H70" s="13"/>
      <c r="I70" s="14"/>
      <c r="J70" s="1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5"/>
      <c r="X70" s="16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5"/>
      <c r="AK70" s="16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5"/>
      <c r="AX70" s="16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5"/>
      <c r="BK70" s="17">
        <f t="shared" si="0"/>
        <v>0</v>
      </c>
      <c r="BL70" s="18">
        <f t="shared" si="1"/>
        <v>0</v>
      </c>
    </row>
    <row r="71" spans="2:64" x14ac:dyDescent="0.25">
      <c r="B71" s="23"/>
      <c r="C71" s="11"/>
      <c r="D71" s="12"/>
      <c r="E71" s="13"/>
      <c r="F71" s="13" t="str">
        <f>IF(ISBLANK($E71),"kies soort opvang",VLOOKUP($E71,Tarieven!$A$1:$B$20,2))</f>
        <v>kies soort opvang</v>
      </c>
      <c r="G71" s="13"/>
      <c r="H71" s="13"/>
      <c r="I71" s="14"/>
      <c r="J71" s="14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5"/>
      <c r="X71" s="16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5"/>
      <c r="AK71" s="16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5"/>
      <c r="AX71" s="16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5"/>
      <c r="BK71" s="17">
        <f t="shared" si="0"/>
        <v>0</v>
      </c>
      <c r="BL71" s="18">
        <f t="shared" si="1"/>
        <v>0</v>
      </c>
    </row>
    <row r="72" spans="2:64" x14ac:dyDescent="0.25">
      <c r="B72" s="23"/>
      <c r="C72" s="11"/>
      <c r="D72" s="12"/>
      <c r="E72" s="13"/>
      <c r="F72" s="13" t="str">
        <f>IF(ISBLANK($E72),"kies soort opvang",VLOOKUP($E72,Tarieven!$A$1:$B$20,2))</f>
        <v>kies soort opvang</v>
      </c>
      <c r="G72" s="13"/>
      <c r="H72" s="13"/>
      <c r="I72" s="14"/>
      <c r="J72" s="14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5"/>
      <c r="X72" s="16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5"/>
      <c r="AK72" s="16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5"/>
      <c r="AX72" s="16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5"/>
      <c r="BK72" s="17">
        <f t="shared" ref="BK72:BK135" si="2">SUM($K72:$BJ72)</f>
        <v>0</v>
      </c>
      <c r="BL72" s="18">
        <f t="shared" ref="BL72:BL135" si="3">IF(E72="",0,$BK72*$F72)</f>
        <v>0</v>
      </c>
    </row>
    <row r="73" spans="2:64" x14ac:dyDescent="0.25">
      <c r="B73" s="23"/>
      <c r="C73" s="11"/>
      <c r="D73" s="12"/>
      <c r="E73" s="13"/>
      <c r="F73" s="13" t="str">
        <f>IF(ISBLANK($E73),"kies soort opvang",VLOOKUP($E73,Tarieven!$A$1:$B$20,2))</f>
        <v>kies soort opvang</v>
      </c>
      <c r="G73" s="13"/>
      <c r="H73" s="13"/>
      <c r="I73" s="14"/>
      <c r="J73" s="14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5"/>
      <c r="X73" s="16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5"/>
      <c r="AK73" s="16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5"/>
      <c r="AX73" s="16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5"/>
      <c r="BK73" s="17">
        <f t="shared" si="2"/>
        <v>0</v>
      </c>
      <c r="BL73" s="18">
        <f t="shared" si="3"/>
        <v>0</v>
      </c>
    </row>
    <row r="74" spans="2:64" x14ac:dyDescent="0.25">
      <c r="B74" s="23"/>
      <c r="C74" s="11"/>
      <c r="D74" s="12"/>
      <c r="E74" s="13"/>
      <c r="F74" s="13" t="str">
        <f>IF(ISBLANK($E74),"kies soort opvang",VLOOKUP($E74,Tarieven!$A$1:$B$20,2))</f>
        <v>kies soort opvang</v>
      </c>
      <c r="G74" s="13"/>
      <c r="H74" s="13"/>
      <c r="I74" s="14"/>
      <c r="J74" s="14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5"/>
      <c r="X74" s="16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5"/>
      <c r="AK74" s="16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5"/>
      <c r="AX74" s="16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5"/>
      <c r="BK74" s="17">
        <f t="shared" si="2"/>
        <v>0</v>
      </c>
      <c r="BL74" s="18">
        <f t="shared" si="3"/>
        <v>0</v>
      </c>
    </row>
    <row r="75" spans="2:64" x14ac:dyDescent="0.25">
      <c r="B75" s="23"/>
      <c r="C75" s="11"/>
      <c r="D75" s="12"/>
      <c r="E75" s="13"/>
      <c r="F75" s="13" t="str">
        <f>IF(ISBLANK($E75),"kies soort opvang",VLOOKUP($E75,Tarieven!$A$1:$B$20,2))</f>
        <v>kies soort opvang</v>
      </c>
      <c r="G75" s="13"/>
      <c r="H75" s="13"/>
      <c r="I75" s="14"/>
      <c r="J75" s="14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5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5"/>
      <c r="AK75" s="16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5"/>
      <c r="AX75" s="16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5"/>
      <c r="BK75" s="17">
        <f t="shared" si="2"/>
        <v>0</v>
      </c>
      <c r="BL75" s="18">
        <f t="shared" si="3"/>
        <v>0</v>
      </c>
    </row>
    <row r="76" spans="2:64" x14ac:dyDescent="0.25">
      <c r="B76" s="23"/>
      <c r="C76" s="11"/>
      <c r="D76" s="12"/>
      <c r="E76" s="13"/>
      <c r="F76" s="13" t="str">
        <f>IF(ISBLANK($E76),"kies soort opvang",VLOOKUP($E76,Tarieven!$A$1:$B$20,2))</f>
        <v>kies soort opvang</v>
      </c>
      <c r="G76" s="13"/>
      <c r="H76" s="13"/>
      <c r="I76" s="14"/>
      <c r="J76" s="14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5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5"/>
      <c r="AK76" s="16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5"/>
      <c r="AX76" s="16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5"/>
      <c r="BK76" s="17">
        <f t="shared" si="2"/>
        <v>0</v>
      </c>
      <c r="BL76" s="18">
        <f t="shared" si="3"/>
        <v>0</v>
      </c>
    </row>
    <row r="77" spans="2:64" x14ac:dyDescent="0.25">
      <c r="B77" s="23"/>
      <c r="C77" s="11"/>
      <c r="D77" s="12"/>
      <c r="E77" s="13"/>
      <c r="F77" s="13" t="str">
        <f>IF(ISBLANK($E77),"kies soort opvang",VLOOKUP($E77,Tarieven!$A$1:$B$20,2))</f>
        <v>kies soort opvang</v>
      </c>
      <c r="G77" s="13"/>
      <c r="H77" s="13"/>
      <c r="I77" s="14"/>
      <c r="J77" s="14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5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5"/>
      <c r="AK77" s="16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5"/>
      <c r="AX77" s="16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5"/>
      <c r="BK77" s="17">
        <f t="shared" si="2"/>
        <v>0</v>
      </c>
      <c r="BL77" s="18">
        <f t="shared" si="3"/>
        <v>0</v>
      </c>
    </row>
    <row r="78" spans="2:64" x14ac:dyDescent="0.25">
      <c r="B78" s="23"/>
      <c r="C78" s="11"/>
      <c r="D78" s="12"/>
      <c r="E78" s="13"/>
      <c r="F78" s="13" t="str">
        <f>IF(ISBLANK($E78),"kies soort opvang",VLOOKUP($E78,Tarieven!$A$1:$B$20,2))</f>
        <v>kies soort opvang</v>
      </c>
      <c r="G78" s="13"/>
      <c r="H78" s="13"/>
      <c r="I78" s="14"/>
      <c r="J78" s="14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5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5"/>
      <c r="AK78" s="16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5"/>
      <c r="AX78" s="16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5"/>
      <c r="BK78" s="17">
        <f t="shared" si="2"/>
        <v>0</v>
      </c>
      <c r="BL78" s="18">
        <f t="shared" si="3"/>
        <v>0</v>
      </c>
    </row>
    <row r="79" spans="2:64" x14ac:dyDescent="0.25">
      <c r="B79" s="23"/>
      <c r="C79" s="11"/>
      <c r="D79" s="12"/>
      <c r="E79" s="13"/>
      <c r="F79" s="13" t="str">
        <f>IF(ISBLANK($E79),"kies soort opvang",VLOOKUP($E79,Tarieven!$A$1:$B$20,2))</f>
        <v>kies soort opvang</v>
      </c>
      <c r="G79" s="13"/>
      <c r="H79" s="13"/>
      <c r="I79" s="14"/>
      <c r="J79" s="14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5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5"/>
      <c r="AK79" s="16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5"/>
      <c r="AX79" s="16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5"/>
      <c r="BK79" s="17">
        <f t="shared" si="2"/>
        <v>0</v>
      </c>
      <c r="BL79" s="18">
        <f t="shared" si="3"/>
        <v>0</v>
      </c>
    </row>
    <row r="80" spans="2:64" x14ac:dyDescent="0.25">
      <c r="B80" s="23"/>
      <c r="C80" s="11"/>
      <c r="D80" s="12"/>
      <c r="E80" s="13"/>
      <c r="F80" s="13" t="str">
        <f>IF(ISBLANK($E80),"kies soort opvang",VLOOKUP($E80,Tarieven!$A$1:$B$20,2))</f>
        <v>kies soort opvang</v>
      </c>
      <c r="G80" s="13"/>
      <c r="H80" s="13"/>
      <c r="I80" s="14"/>
      <c r="J80" s="14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5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5"/>
      <c r="AK80" s="16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5"/>
      <c r="AX80" s="16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5"/>
      <c r="BK80" s="17">
        <f t="shared" si="2"/>
        <v>0</v>
      </c>
      <c r="BL80" s="18">
        <f t="shared" si="3"/>
        <v>0</v>
      </c>
    </row>
    <row r="81" spans="2:64" x14ac:dyDescent="0.25">
      <c r="B81" s="23"/>
      <c r="C81" s="11"/>
      <c r="D81" s="12"/>
      <c r="E81" s="13"/>
      <c r="F81" s="13" t="str">
        <f>IF(ISBLANK($E81),"kies soort opvang",VLOOKUP($E81,Tarieven!$A$1:$B$20,2))</f>
        <v>kies soort opvang</v>
      </c>
      <c r="G81" s="13"/>
      <c r="H81" s="13"/>
      <c r="I81" s="14"/>
      <c r="J81" s="14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5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5"/>
      <c r="AK81" s="16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5"/>
      <c r="AX81" s="16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5"/>
      <c r="BK81" s="17">
        <f t="shared" si="2"/>
        <v>0</v>
      </c>
      <c r="BL81" s="18">
        <f t="shared" si="3"/>
        <v>0</v>
      </c>
    </row>
    <row r="82" spans="2:64" x14ac:dyDescent="0.25">
      <c r="B82" s="23"/>
      <c r="C82" s="11"/>
      <c r="D82" s="12"/>
      <c r="E82" s="13"/>
      <c r="F82" s="13" t="str">
        <f>IF(ISBLANK($E82),"kies soort opvang",VLOOKUP($E82,Tarieven!$A$1:$B$20,2))</f>
        <v>kies soort opvang</v>
      </c>
      <c r="G82" s="13"/>
      <c r="H82" s="13"/>
      <c r="I82" s="14"/>
      <c r="J82" s="14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5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5"/>
      <c r="AK82" s="16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5"/>
      <c r="AX82" s="16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5"/>
      <c r="BK82" s="17">
        <f t="shared" si="2"/>
        <v>0</v>
      </c>
      <c r="BL82" s="18">
        <f t="shared" si="3"/>
        <v>0</v>
      </c>
    </row>
    <row r="83" spans="2:64" x14ac:dyDescent="0.25">
      <c r="B83" s="23"/>
      <c r="C83" s="11"/>
      <c r="D83" s="12"/>
      <c r="E83" s="13"/>
      <c r="F83" s="13" t="str">
        <f>IF(ISBLANK($E83),"kies soort opvang",VLOOKUP($E83,Tarieven!$A$1:$B$20,2))</f>
        <v>kies soort opvang</v>
      </c>
      <c r="G83" s="13"/>
      <c r="H83" s="13"/>
      <c r="I83" s="14"/>
      <c r="J83" s="14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5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5"/>
      <c r="AK83" s="16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5"/>
      <c r="AX83" s="16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5"/>
      <c r="BK83" s="17">
        <f t="shared" si="2"/>
        <v>0</v>
      </c>
      <c r="BL83" s="18">
        <f t="shared" si="3"/>
        <v>0</v>
      </c>
    </row>
    <row r="84" spans="2:64" x14ac:dyDescent="0.25">
      <c r="B84" s="23"/>
      <c r="C84" s="11"/>
      <c r="D84" s="12"/>
      <c r="E84" s="13"/>
      <c r="F84" s="13" t="str">
        <f>IF(ISBLANK($E84),"kies soort opvang",VLOOKUP($E84,Tarieven!$A$1:$B$20,2))</f>
        <v>kies soort opvang</v>
      </c>
      <c r="G84" s="13"/>
      <c r="H84" s="13"/>
      <c r="I84" s="14"/>
      <c r="J84" s="1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5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5"/>
      <c r="AK84" s="16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5"/>
      <c r="AX84" s="16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5"/>
      <c r="BK84" s="17">
        <f t="shared" si="2"/>
        <v>0</v>
      </c>
      <c r="BL84" s="18">
        <f t="shared" si="3"/>
        <v>0</v>
      </c>
    </row>
    <row r="85" spans="2:64" x14ac:dyDescent="0.25">
      <c r="B85" s="23"/>
      <c r="C85" s="11"/>
      <c r="D85" s="12"/>
      <c r="E85" s="13"/>
      <c r="F85" s="13" t="str">
        <f>IF(ISBLANK($E85),"kies soort opvang",VLOOKUP($E85,Tarieven!$A$1:$B$20,2))</f>
        <v>kies soort opvang</v>
      </c>
      <c r="G85" s="13"/>
      <c r="H85" s="13"/>
      <c r="I85" s="14"/>
      <c r="J85" s="14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5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5"/>
      <c r="AK85" s="16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5"/>
      <c r="AX85" s="16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5"/>
      <c r="BK85" s="17">
        <f t="shared" si="2"/>
        <v>0</v>
      </c>
      <c r="BL85" s="18">
        <f t="shared" si="3"/>
        <v>0</v>
      </c>
    </row>
    <row r="86" spans="2:64" x14ac:dyDescent="0.25">
      <c r="B86" s="23"/>
      <c r="C86" s="11"/>
      <c r="D86" s="12"/>
      <c r="E86" s="13"/>
      <c r="F86" s="13" t="str">
        <f>IF(ISBLANK($E86),"kies soort opvang",VLOOKUP($E86,Tarieven!$A$1:$B$20,2))</f>
        <v>kies soort opvang</v>
      </c>
      <c r="G86" s="13"/>
      <c r="H86" s="13"/>
      <c r="I86" s="14"/>
      <c r="J86" s="14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5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5"/>
      <c r="AK86" s="16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5"/>
      <c r="AX86" s="16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5"/>
      <c r="BK86" s="17">
        <f t="shared" si="2"/>
        <v>0</v>
      </c>
      <c r="BL86" s="18">
        <f t="shared" si="3"/>
        <v>0</v>
      </c>
    </row>
    <row r="87" spans="2:64" x14ac:dyDescent="0.25">
      <c r="B87" s="23"/>
      <c r="C87" s="11"/>
      <c r="D87" s="12"/>
      <c r="E87" s="13"/>
      <c r="F87" s="13" t="str">
        <f>IF(ISBLANK($E87),"kies soort opvang",VLOOKUP($E87,Tarieven!$A$1:$B$20,2))</f>
        <v>kies soort opvang</v>
      </c>
      <c r="G87" s="13"/>
      <c r="H87" s="13"/>
      <c r="I87" s="14"/>
      <c r="J87" s="14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5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5"/>
      <c r="AK87" s="16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5"/>
      <c r="AX87" s="16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5"/>
      <c r="BK87" s="17">
        <f t="shared" si="2"/>
        <v>0</v>
      </c>
      <c r="BL87" s="18">
        <f t="shared" si="3"/>
        <v>0</v>
      </c>
    </row>
    <row r="88" spans="2:64" x14ac:dyDescent="0.25">
      <c r="B88" s="23"/>
      <c r="C88" s="11"/>
      <c r="D88" s="12"/>
      <c r="E88" s="13"/>
      <c r="F88" s="13" t="str">
        <f>IF(ISBLANK($E88),"kies soort opvang",VLOOKUP($E88,Tarieven!$A$1:$B$20,2))</f>
        <v>kies soort opvang</v>
      </c>
      <c r="G88" s="13"/>
      <c r="H88" s="13"/>
      <c r="I88" s="14"/>
      <c r="J88" s="14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5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5"/>
      <c r="AK88" s="16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5"/>
      <c r="AX88" s="16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5"/>
      <c r="BK88" s="17">
        <f t="shared" si="2"/>
        <v>0</v>
      </c>
      <c r="BL88" s="18">
        <f t="shared" si="3"/>
        <v>0</v>
      </c>
    </row>
    <row r="89" spans="2:64" x14ac:dyDescent="0.25">
      <c r="B89" s="23"/>
      <c r="C89" s="11"/>
      <c r="D89" s="12"/>
      <c r="E89" s="13"/>
      <c r="F89" s="13" t="str">
        <f>IF(ISBLANK($E89),"kies soort opvang",VLOOKUP($E89,Tarieven!$A$1:$B$20,2))</f>
        <v>kies soort opvang</v>
      </c>
      <c r="G89" s="13"/>
      <c r="H89" s="13"/>
      <c r="I89" s="14"/>
      <c r="J89" s="14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5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5"/>
      <c r="AK89" s="16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5"/>
      <c r="AX89" s="16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5"/>
      <c r="BK89" s="17">
        <f t="shared" si="2"/>
        <v>0</v>
      </c>
      <c r="BL89" s="18">
        <f t="shared" si="3"/>
        <v>0</v>
      </c>
    </row>
    <row r="90" spans="2:64" x14ac:dyDescent="0.25">
      <c r="B90" s="23"/>
      <c r="C90" s="11"/>
      <c r="D90" s="12"/>
      <c r="E90" s="13"/>
      <c r="F90" s="13" t="str">
        <f>IF(ISBLANK($E90),"kies soort opvang",VLOOKUP($E90,Tarieven!$A$1:$B$20,2))</f>
        <v>kies soort opvang</v>
      </c>
      <c r="G90" s="13"/>
      <c r="H90" s="13"/>
      <c r="I90" s="14"/>
      <c r="J90" s="14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5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5"/>
      <c r="AK90" s="16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5"/>
      <c r="AX90" s="16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5"/>
      <c r="BK90" s="17">
        <f t="shared" si="2"/>
        <v>0</v>
      </c>
      <c r="BL90" s="18">
        <f t="shared" si="3"/>
        <v>0</v>
      </c>
    </row>
    <row r="91" spans="2:64" x14ac:dyDescent="0.25">
      <c r="B91" s="23"/>
      <c r="C91" s="11"/>
      <c r="D91" s="12"/>
      <c r="E91" s="13"/>
      <c r="F91" s="13" t="str">
        <f>IF(ISBLANK($E91),"kies soort opvang",VLOOKUP($E91,Tarieven!$A$1:$B$20,2))</f>
        <v>kies soort opvang</v>
      </c>
      <c r="G91" s="13"/>
      <c r="H91" s="13"/>
      <c r="I91" s="14"/>
      <c r="J91" s="14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5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5"/>
      <c r="AK91" s="16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5"/>
      <c r="AX91" s="16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5"/>
      <c r="BK91" s="17">
        <f t="shared" si="2"/>
        <v>0</v>
      </c>
      <c r="BL91" s="18">
        <f t="shared" si="3"/>
        <v>0</v>
      </c>
    </row>
    <row r="92" spans="2:64" x14ac:dyDescent="0.25">
      <c r="B92" s="23"/>
      <c r="C92" s="11"/>
      <c r="D92" s="12"/>
      <c r="E92" s="13"/>
      <c r="F92" s="13" t="str">
        <f>IF(ISBLANK($E92),"kies soort opvang",VLOOKUP($E92,Tarieven!$A$1:$B$20,2))</f>
        <v>kies soort opvang</v>
      </c>
      <c r="G92" s="13"/>
      <c r="H92" s="13"/>
      <c r="I92" s="14"/>
      <c r="J92" s="14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5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5"/>
      <c r="AK92" s="16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5"/>
      <c r="AX92" s="16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5"/>
      <c r="BK92" s="17">
        <f t="shared" si="2"/>
        <v>0</v>
      </c>
      <c r="BL92" s="18">
        <f t="shared" si="3"/>
        <v>0</v>
      </c>
    </row>
    <row r="93" spans="2:64" x14ac:dyDescent="0.25">
      <c r="B93" s="23"/>
      <c r="C93" s="11"/>
      <c r="D93" s="12"/>
      <c r="E93" s="13"/>
      <c r="F93" s="13" t="str">
        <f>IF(ISBLANK($E93),"kies soort opvang",VLOOKUP($E93,Tarieven!$A$1:$B$20,2))</f>
        <v>kies soort opvang</v>
      </c>
      <c r="G93" s="13"/>
      <c r="H93" s="13"/>
      <c r="I93" s="14"/>
      <c r="J93" s="14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5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5"/>
      <c r="AK93" s="16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5"/>
      <c r="AX93" s="16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5"/>
      <c r="BK93" s="17">
        <f t="shared" si="2"/>
        <v>0</v>
      </c>
      <c r="BL93" s="18">
        <f t="shared" si="3"/>
        <v>0</v>
      </c>
    </row>
    <row r="94" spans="2:64" x14ac:dyDescent="0.25">
      <c r="B94" s="23"/>
      <c r="C94" s="11"/>
      <c r="D94" s="12"/>
      <c r="E94" s="13"/>
      <c r="F94" s="13" t="str">
        <f>IF(ISBLANK($E94),"kies soort opvang",VLOOKUP($E94,Tarieven!$A$1:$B$20,2))</f>
        <v>kies soort opvang</v>
      </c>
      <c r="G94" s="13"/>
      <c r="H94" s="13"/>
      <c r="I94" s="14"/>
      <c r="J94" s="14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5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5"/>
      <c r="AK94" s="16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5"/>
      <c r="AX94" s="16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5"/>
      <c r="BK94" s="17">
        <f t="shared" si="2"/>
        <v>0</v>
      </c>
      <c r="BL94" s="18">
        <f t="shared" si="3"/>
        <v>0</v>
      </c>
    </row>
    <row r="95" spans="2:64" x14ac:dyDescent="0.25">
      <c r="B95" s="23"/>
      <c r="C95" s="11"/>
      <c r="D95" s="12"/>
      <c r="E95" s="13"/>
      <c r="F95" s="13" t="str">
        <f>IF(ISBLANK($E95),"kies soort opvang",VLOOKUP($E95,Tarieven!$A$1:$B$20,2))</f>
        <v>kies soort opvang</v>
      </c>
      <c r="G95" s="13"/>
      <c r="H95" s="13"/>
      <c r="I95" s="14"/>
      <c r="J95" s="14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5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5"/>
      <c r="AK95" s="16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5"/>
      <c r="AX95" s="16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5"/>
      <c r="BK95" s="17">
        <f t="shared" si="2"/>
        <v>0</v>
      </c>
      <c r="BL95" s="18">
        <f t="shared" si="3"/>
        <v>0</v>
      </c>
    </row>
    <row r="96" spans="2:64" x14ac:dyDescent="0.25">
      <c r="B96" s="23"/>
      <c r="C96" s="11"/>
      <c r="D96" s="12"/>
      <c r="E96" s="13"/>
      <c r="F96" s="13" t="str">
        <f>IF(ISBLANK($E96),"kies soort opvang",VLOOKUP($E96,Tarieven!$A$1:$B$20,2))</f>
        <v>kies soort opvang</v>
      </c>
      <c r="G96" s="13"/>
      <c r="H96" s="13"/>
      <c r="I96" s="14"/>
      <c r="J96" s="14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5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5"/>
      <c r="AK96" s="16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5"/>
      <c r="AX96" s="16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5"/>
      <c r="BK96" s="17">
        <f t="shared" si="2"/>
        <v>0</v>
      </c>
      <c r="BL96" s="18">
        <f t="shared" si="3"/>
        <v>0</v>
      </c>
    </row>
    <row r="97" spans="2:64" x14ac:dyDescent="0.25">
      <c r="B97" s="23"/>
      <c r="C97" s="11"/>
      <c r="D97" s="12"/>
      <c r="E97" s="13"/>
      <c r="F97" s="13" t="str">
        <f>IF(ISBLANK($E97),"kies soort opvang",VLOOKUP($E97,Tarieven!$A$1:$B$20,2))</f>
        <v>kies soort opvang</v>
      </c>
      <c r="G97" s="13"/>
      <c r="H97" s="13"/>
      <c r="I97" s="14"/>
      <c r="J97" s="14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5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5"/>
      <c r="AK97" s="16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5"/>
      <c r="AX97" s="16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5"/>
      <c r="BK97" s="17">
        <f t="shared" si="2"/>
        <v>0</v>
      </c>
      <c r="BL97" s="18">
        <f t="shared" si="3"/>
        <v>0</v>
      </c>
    </row>
    <row r="98" spans="2:64" x14ac:dyDescent="0.25">
      <c r="B98" s="23"/>
      <c r="C98" s="11"/>
      <c r="D98" s="12"/>
      <c r="E98" s="13"/>
      <c r="F98" s="13" t="str">
        <f>IF(ISBLANK($E98),"kies soort opvang",VLOOKUP($E98,Tarieven!$A$1:$B$20,2))</f>
        <v>kies soort opvang</v>
      </c>
      <c r="G98" s="13"/>
      <c r="H98" s="13"/>
      <c r="I98" s="14"/>
      <c r="J98" s="14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5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5"/>
      <c r="AK98" s="16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5"/>
      <c r="AX98" s="16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5"/>
      <c r="BK98" s="17">
        <f t="shared" si="2"/>
        <v>0</v>
      </c>
      <c r="BL98" s="18">
        <f t="shared" si="3"/>
        <v>0</v>
      </c>
    </row>
    <row r="99" spans="2:64" x14ac:dyDescent="0.25">
      <c r="B99" s="23"/>
      <c r="C99" s="11"/>
      <c r="D99" s="12"/>
      <c r="E99" s="13"/>
      <c r="F99" s="13" t="str">
        <f>IF(ISBLANK($E99),"kies soort opvang",VLOOKUP($E99,Tarieven!$A$1:$B$20,2))</f>
        <v>kies soort opvang</v>
      </c>
      <c r="G99" s="13"/>
      <c r="H99" s="13"/>
      <c r="I99" s="14"/>
      <c r="J99" s="14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5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5"/>
      <c r="AK99" s="16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5"/>
      <c r="AX99" s="16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5"/>
      <c r="BK99" s="17">
        <f t="shared" si="2"/>
        <v>0</v>
      </c>
      <c r="BL99" s="18">
        <f t="shared" si="3"/>
        <v>0</v>
      </c>
    </row>
    <row r="100" spans="2:64" x14ac:dyDescent="0.25">
      <c r="B100" s="23"/>
      <c r="C100" s="11"/>
      <c r="D100" s="12"/>
      <c r="E100" s="13"/>
      <c r="F100" s="13" t="str">
        <f>IF(ISBLANK($E100),"kies soort opvang",VLOOKUP($E100,Tarieven!$A$1:$B$20,2))</f>
        <v>kies soort opvang</v>
      </c>
      <c r="G100" s="13"/>
      <c r="H100" s="13"/>
      <c r="I100" s="14"/>
      <c r="J100" s="14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5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5"/>
      <c r="AK100" s="16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5"/>
      <c r="AX100" s="16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5"/>
      <c r="BK100" s="17">
        <f t="shared" si="2"/>
        <v>0</v>
      </c>
      <c r="BL100" s="18">
        <f t="shared" si="3"/>
        <v>0</v>
      </c>
    </row>
    <row r="101" spans="2:64" x14ac:dyDescent="0.25">
      <c r="B101" s="23"/>
      <c r="C101" s="11"/>
      <c r="D101" s="12"/>
      <c r="E101" s="13"/>
      <c r="F101" s="13" t="str">
        <f>IF(ISBLANK($E101),"kies soort opvang",VLOOKUP($E101,Tarieven!$A$1:$B$20,2))</f>
        <v>kies soort opvang</v>
      </c>
      <c r="G101" s="13"/>
      <c r="H101" s="13"/>
      <c r="I101" s="14"/>
      <c r="J101" s="14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5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5"/>
      <c r="AK101" s="16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5"/>
      <c r="AX101" s="16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5"/>
      <c r="BK101" s="17">
        <f t="shared" si="2"/>
        <v>0</v>
      </c>
      <c r="BL101" s="18">
        <f t="shared" si="3"/>
        <v>0</v>
      </c>
    </row>
    <row r="102" spans="2:64" x14ac:dyDescent="0.25">
      <c r="B102" s="23"/>
      <c r="C102" s="11"/>
      <c r="D102" s="12"/>
      <c r="E102" s="13"/>
      <c r="F102" s="13" t="str">
        <f>IF(ISBLANK($E102),"kies soort opvang",VLOOKUP($E102,Tarieven!$A$1:$B$20,2))</f>
        <v>kies soort opvang</v>
      </c>
      <c r="G102" s="13"/>
      <c r="H102" s="13"/>
      <c r="I102" s="14"/>
      <c r="J102" s="14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5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5"/>
      <c r="AK102" s="16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5"/>
      <c r="AX102" s="16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5"/>
      <c r="BK102" s="17">
        <f t="shared" si="2"/>
        <v>0</v>
      </c>
      <c r="BL102" s="18">
        <f t="shared" si="3"/>
        <v>0</v>
      </c>
    </row>
    <row r="103" spans="2:64" x14ac:dyDescent="0.25">
      <c r="B103" s="23"/>
      <c r="C103" s="11"/>
      <c r="D103" s="12"/>
      <c r="E103" s="13"/>
      <c r="F103" s="13" t="str">
        <f>IF(ISBLANK($E103),"kies soort opvang",VLOOKUP($E103,Tarieven!$A$1:$B$20,2))</f>
        <v>kies soort opvang</v>
      </c>
      <c r="G103" s="13"/>
      <c r="H103" s="13"/>
      <c r="I103" s="14"/>
      <c r="J103" s="14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5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5"/>
      <c r="AK103" s="16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5"/>
      <c r="AX103" s="16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5"/>
      <c r="BK103" s="17">
        <f t="shared" si="2"/>
        <v>0</v>
      </c>
      <c r="BL103" s="18">
        <f t="shared" si="3"/>
        <v>0</v>
      </c>
    </row>
    <row r="104" spans="2:64" x14ac:dyDescent="0.25">
      <c r="B104" s="23"/>
      <c r="C104" s="11"/>
      <c r="D104" s="12"/>
      <c r="E104" s="13"/>
      <c r="F104" s="13" t="str">
        <f>IF(ISBLANK($E104),"kies soort opvang",VLOOKUP($E104,Tarieven!$A$1:$B$20,2))</f>
        <v>kies soort opvang</v>
      </c>
      <c r="G104" s="13"/>
      <c r="H104" s="13"/>
      <c r="I104" s="14"/>
      <c r="J104" s="14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5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5"/>
      <c r="AK104" s="16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5"/>
      <c r="AX104" s="16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5"/>
      <c r="BK104" s="17">
        <f t="shared" si="2"/>
        <v>0</v>
      </c>
      <c r="BL104" s="18">
        <f t="shared" si="3"/>
        <v>0</v>
      </c>
    </row>
    <row r="105" spans="2:64" x14ac:dyDescent="0.25">
      <c r="B105" s="23"/>
      <c r="C105" s="11"/>
      <c r="D105" s="12"/>
      <c r="E105" s="13"/>
      <c r="F105" s="13" t="str">
        <f>IF(ISBLANK($E105),"kies soort opvang",VLOOKUP($E105,Tarieven!$A$1:$B$20,2))</f>
        <v>kies soort opvang</v>
      </c>
      <c r="G105" s="13"/>
      <c r="H105" s="13"/>
      <c r="I105" s="14"/>
      <c r="J105" s="14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5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5"/>
      <c r="AK105" s="16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5"/>
      <c r="AX105" s="16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5"/>
      <c r="BK105" s="17">
        <f t="shared" si="2"/>
        <v>0</v>
      </c>
      <c r="BL105" s="18">
        <f t="shared" si="3"/>
        <v>0</v>
      </c>
    </row>
    <row r="106" spans="2:64" x14ac:dyDescent="0.25">
      <c r="B106" s="23"/>
      <c r="C106" s="11"/>
      <c r="D106" s="12"/>
      <c r="E106" s="13"/>
      <c r="F106" s="13" t="str">
        <f>IF(ISBLANK($E106),"kies soort opvang",VLOOKUP($E106,Tarieven!$A$1:$B$20,2))</f>
        <v>kies soort opvang</v>
      </c>
      <c r="G106" s="13"/>
      <c r="H106" s="13"/>
      <c r="I106" s="14"/>
      <c r="J106" s="14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5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5"/>
      <c r="AK106" s="16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5"/>
      <c r="AX106" s="16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5"/>
      <c r="BK106" s="17">
        <f t="shared" si="2"/>
        <v>0</v>
      </c>
      <c r="BL106" s="18">
        <f t="shared" si="3"/>
        <v>0</v>
      </c>
    </row>
    <row r="107" spans="2:64" x14ac:dyDescent="0.25">
      <c r="B107" s="23"/>
      <c r="C107" s="11"/>
      <c r="D107" s="12"/>
      <c r="E107" s="13"/>
      <c r="F107" s="13" t="str">
        <f>IF(ISBLANK($E107),"kies soort opvang",VLOOKUP($E107,Tarieven!$A$1:$B$20,2))</f>
        <v>kies soort opvang</v>
      </c>
      <c r="G107" s="13"/>
      <c r="H107" s="13"/>
      <c r="I107" s="14"/>
      <c r="J107" s="14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5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5"/>
      <c r="AK107" s="16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5"/>
      <c r="AX107" s="16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5"/>
      <c r="BK107" s="17">
        <f t="shared" si="2"/>
        <v>0</v>
      </c>
      <c r="BL107" s="18">
        <f t="shared" si="3"/>
        <v>0</v>
      </c>
    </row>
    <row r="108" spans="2:64" x14ac:dyDescent="0.25">
      <c r="B108" s="23"/>
      <c r="C108" s="11"/>
      <c r="D108" s="12"/>
      <c r="E108" s="13"/>
      <c r="F108" s="13" t="str">
        <f>IF(ISBLANK($E108),"kies soort opvang",VLOOKUP($E108,Tarieven!$A$1:$B$20,2))</f>
        <v>kies soort opvang</v>
      </c>
      <c r="G108" s="13"/>
      <c r="H108" s="13"/>
      <c r="I108" s="14"/>
      <c r="J108" s="14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5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5"/>
      <c r="AK108" s="16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5"/>
      <c r="AX108" s="16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5"/>
      <c r="BK108" s="17">
        <f t="shared" si="2"/>
        <v>0</v>
      </c>
      <c r="BL108" s="18">
        <f t="shared" si="3"/>
        <v>0</v>
      </c>
    </row>
    <row r="109" spans="2:64" x14ac:dyDescent="0.25">
      <c r="B109" s="23"/>
      <c r="C109" s="11"/>
      <c r="D109" s="12"/>
      <c r="E109" s="13"/>
      <c r="F109" s="13" t="str">
        <f>IF(ISBLANK($E109),"kies soort opvang",VLOOKUP($E109,Tarieven!$A$1:$B$20,2))</f>
        <v>kies soort opvang</v>
      </c>
      <c r="G109" s="13"/>
      <c r="H109" s="13"/>
      <c r="I109" s="14"/>
      <c r="J109" s="14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5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5"/>
      <c r="AK109" s="16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5"/>
      <c r="AX109" s="16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5"/>
      <c r="BK109" s="17">
        <f t="shared" si="2"/>
        <v>0</v>
      </c>
      <c r="BL109" s="18">
        <f t="shared" si="3"/>
        <v>0</v>
      </c>
    </row>
    <row r="110" spans="2:64" x14ac:dyDescent="0.25">
      <c r="B110" s="23"/>
      <c r="C110" s="11"/>
      <c r="D110" s="12"/>
      <c r="E110" s="13"/>
      <c r="F110" s="13" t="str">
        <f>IF(ISBLANK($E110),"kies soort opvang",VLOOKUP($E110,Tarieven!$A$1:$B$20,2))</f>
        <v>kies soort opvang</v>
      </c>
      <c r="G110" s="13"/>
      <c r="H110" s="13"/>
      <c r="I110" s="14"/>
      <c r="J110" s="14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5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5"/>
      <c r="AK110" s="16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5"/>
      <c r="AX110" s="16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5"/>
      <c r="BK110" s="17">
        <f t="shared" si="2"/>
        <v>0</v>
      </c>
      <c r="BL110" s="18">
        <f t="shared" si="3"/>
        <v>0</v>
      </c>
    </row>
    <row r="111" spans="2:64" x14ac:dyDescent="0.25">
      <c r="B111" s="23"/>
      <c r="C111" s="11"/>
      <c r="D111" s="12"/>
      <c r="E111" s="13"/>
      <c r="F111" s="13" t="str">
        <f>IF(ISBLANK($E111),"kies soort opvang",VLOOKUP($E111,Tarieven!$A$1:$B$20,2))</f>
        <v>kies soort opvang</v>
      </c>
      <c r="G111" s="13"/>
      <c r="H111" s="13"/>
      <c r="I111" s="14"/>
      <c r="J111" s="14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5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5"/>
      <c r="AK111" s="16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5"/>
      <c r="AX111" s="16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5"/>
      <c r="BK111" s="17">
        <f t="shared" si="2"/>
        <v>0</v>
      </c>
      <c r="BL111" s="18">
        <f t="shared" si="3"/>
        <v>0</v>
      </c>
    </row>
    <row r="112" spans="2:64" x14ac:dyDescent="0.25">
      <c r="B112" s="23"/>
      <c r="C112" s="11"/>
      <c r="D112" s="12"/>
      <c r="E112" s="13"/>
      <c r="F112" s="13" t="str">
        <f>IF(ISBLANK($E112),"kies soort opvang",VLOOKUP($E112,Tarieven!$A$1:$B$20,2))</f>
        <v>kies soort opvang</v>
      </c>
      <c r="G112" s="13"/>
      <c r="H112" s="13"/>
      <c r="I112" s="14"/>
      <c r="J112" s="14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5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5"/>
      <c r="AK112" s="16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5"/>
      <c r="AX112" s="16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5"/>
      <c r="BK112" s="17">
        <f t="shared" si="2"/>
        <v>0</v>
      </c>
      <c r="BL112" s="18">
        <f t="shared" si="3"/>
        <v>0</v>
      </c>
    </row>
    <row r="113" spans="2:64" x14ac:dyDescent="0.25">
      <c r="B113" s="23"/>
      <c r="C113" s="11"/>
      <c r="D113" s="12"/>
      <c r="E113" s="13"/>
      <c r="F113" s="13" t="str">
        <f>IF(ISBLANK($E113),"kies soort opvang",VLOOKUP($E113,Tarieven!$A$1:$B$20,2))</f>
        <v>kies soort opvang</v>
      </c>
      <c r="G113" s="13"/>
      <c r="H113" s="13"/>
      <c r="I113" s="14"/>
      <c r="J113" s="14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5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5"/>
      <c r="AK113" s="16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5"/>
      <c r="AX113" s="16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5"/>
      <c r="BK113" s="17">
        <f t="shared" si="2"/>
        <v>0</v>
      </c>
      <c r="BL113" s="18">
        <f t="shared" si="3"/>
        <v>0</v>
      </c>
    </row>
    <row r="114" spans="2:64" x14ac:dyDescent="0.25">
      <c r="B114" s="23"/>
      <c r="C114" s="11"/>
      <c r="D114" s="12"/>
      <c r="E114" s="13"/>
      <c r="F114" s="13" t="str">
        <f>IF(ISBLANK($E114),"kies soort opvang",VLOOKUP($E114,Tarieven!$A$1:$B$20,2))</f>
        <v>kies soort opvang</v>
      </c>
      <c r="G114" s="13"/>
      <c r="H114" s="13"/>
      <c r="I114" s="14"/>
      <c r="J114" s="14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5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5"/>
      <c r="AK114" s="16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5"/>
      <c r="AX114" s="16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5"/>
      <c r="BK114" s="17">
        <f t="shared" si="2"/>
        <v>0</v>
      </c>
      <c r="BL114" s="18">
        <f t="shared" si="3"/>
        <v>0</v>
      </c>
    </row>
    <row r="115" spans="2:64" x14ac:dyDescent="0.25">
      <c r="B115" s="23"/>
      <c r="C115" s="11"/>
      <c r="D115" s="12"/>
      <c r="E115" s="13"/>
      <c r="F115" s="13" t="str">
        <f>IF(ISBLANK($E115),"kies soort opvang",VLOOKUP($E115,Tarieven!$A$1:$B$20,2))</f>
        <v>kies soort opvang</v>
      </c>
      <c r="G115" s="13"/>
      <c r="H115" s="13"/>
      <c r="I115" s="14"/>
      <c r="J115" s="14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5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5"/>
      <c r="AK115" s="16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5"/>
      <c r="AX115" s="16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5"/>
      <c r="BK115" s="17">
        <f t="shared" si="2"/>
        <v>0</v>
      </c>
      <c r="BL115" s="18">
        <f t="shared" si="3"/>
        <v>0</v>
      </c>
    </row>
    <row r="116" spans="2:64" x14ac:dyDescent="0.25">
      <c r="B116" s="23"/>
      <c r="C116" s="11"/>
      <c r="D116" s="12"/>
      <c r="E116" s="13"/>
      <c r="F116" s="13" t="str">
        <f>IF(ISBLANK($E116),"kies soort opvang",VLOOKUP($E116,Tarieven!$A$1:$B$20,2))</f>
        <v>kies soort opvang</v>
      </c>
      <c r="G116" s="13"/>
      <c r="H116" s="13"/>
      <c r="I116" s="14"/>
      <c r="J116" s="14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5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5"/>
      <c r="AK116" s="16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5"/>
      <c r="AX116" s="16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5"/>
      <c r="BK116" s="17">
        <f t="shared" si="2"/>
        <v>0</v>
      </c>
      <c r="BL116" s="18">
        <f t="shared" si="3"/>
        <v>0</v>
      </c>
    </row>
    <row r="117" spans="2:64" x14ac:dyDescent="0.25">
      <c r="B117" s="23"/>
      <c r="C117" s="11"/>
      <c r="D117" s="12"/>
      <c r="E117" s="13"/>
      <c r="F117" s="13" t="str">
        <f>IF(ISBLANK($E117),"kies soort opvang",VLOOKUP($E117,Tarieven!$A$1:$B$20,2))</f>
        <v>kies soort opvang</v>
      </c>
      <c r="G117" s="13"/>
      <c r="H117" s="13"/>
      <c r="I117" s="14"/>
      <c r="J117" s="14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5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5"/>
      <c r="AK117" s="16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5"/>
      <c r="AX117" s="16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5"/>
      <c r="BK117" s="17">
        <f t="shared" si="2"/>
        <v>0</v>
      </c>
      <c r="BL117" s="18">
        <f t="shared" si="3"/>
        <v>0</v>
      </c>
    </row>
    <row r="118" spans="2:64" x14ac:dyDescent="0.25">
      <c r="B118" s="23"/>
      <c r="C118" s="11"/>
      <c r="D118" s="12"/>
      <c r="E118" s="13"/>
      <c r="F118" s="13" t="str">
        <f>IF(ISBLANK($E118),"kies soort opvang",VLOOKUP($E118,Tarieven!$A$1:$B$20,2))</f>
        <v>kies soort opvang</v>
      </c>
      <c r="G118" s="13"/>
      <c r="H118" s="13"/>
      <c r="I118" s="14"/>
      <c r="J118" s="14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5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5"/>
      <c r="AK118" s="16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5"/>
      <c r="AX118" s="16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5"/>
      <c r="BK118" s="17">
        <f t="shared" si="2"/>
        <v>0</v>
      </c>
      <c r="BL118" s="18">
        <f t="shared" si="3"/>
        <v>0</v>
      </c>
    </row>
    <row r="119" spans="2:64" x14ac:dyDescent="0.25">
      <c r="B119" s="23"/>
      <c r="C119" s="11"/>
      <c r="D119" s="12"/>
      <c r="E119" s="13"/>
      <c r="F119" s="13" t="str">
        <f>IF(ISBLANK($E119),"kies soort opvang",VLOOKUP($E119,Tarieven!$A$1:$B$20,2))</f>
        <v>kies soort opvang</v>
      </c>
      <c r="G119" s="13"/>
      <c r="H119" s="13"/>
      <c r="I119" s="14"/>
      <c r="J119" s="14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5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5"/>
      <c r="AK119" s="16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5"/>
      <c r="AX119" s="16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5"/>
      <c r="BK119" s="17">
        <f t="shared" si="2"/>
        <v>0</v>
      </c>
      <c r="BL119" s="18">
        <f t="shared" si="3"/>
        <v>0</v>
      </c>
    </row>
    <row r="120" spans="2:64" x14ac:dyDescent="0.25">
      <c r="B120" s="23"/>
      <c r="C120" s="11"/>
      <c r="D120" s="12"/>
      <c r="E120" s="13"/>
      <c r="F120" s="13" t="str">
        <f>IF(ISBLANK($E120),"kies soort opvang",VLOOKUP($E120,Tarieven!$A$1:$B$20,2))</f>
        <v>kies soort opvang</v>
      </c>
      <c r="G120" s="13"/>
      <c r="H120" s="13"/>
      <c r="I120" s="14"/>
      <c r="J120" s="14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5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5"/>
      <c r="AK120" s="16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5"/>
      <c r="AX120" s="16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5"/>
      <c r="BK120" s="17">
        <f t="shared" si="2"/>
        <v>0</v>
      </c>
      <c r="BL120" s="18">
        <f t="shared" si="3"/>
        <v>0</v>
      </c>
    </row>
    <row r="121" spans="2:64" x14ac:dyDescent="0.25">
      <c r="B121" s="23"/>
      <c r="C121" s="11"/>
      <c r="D121" s="12"/>
      <c r="E121" s="13"/>
      <c r="F121" s="13" t="str">
        <f>IF(ISBLANK($E121),"kies soort opvang",VLOOKUP($E121,Tarieven!$A$1:$B$20,2))</f>
        <v>kies soort opvang</v>
      </c>
      <c r="G121" s="13"/>
      <c r="H121" s="13"/>
      <c r="I121" s="14"/>
      <c r="J121" s="14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5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5"/>
      <c r="AK121" s="16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5"/>
      <c r="AX121" s="16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5"/>
      <c r="BK121" s="17">
        <f t="shared" si="2"/>
        <v>0</v>
      </c>
      <c r="BL121" s="18">
        <f t="shared" si="3"/>
        <v>0</v>
      </c>
    </row>
    <row r="122" spans="2:64" x14ac:dyDescent="0.25">
      <c r="B122" s="23"/>
      <c r="C122" s="11"/>
      <c r="D122" s="12"/>
      <c r="E122" s="13"/>
      <c r="F122" s="13" t="str">
        <f>IF(ISBLANK($E122),"kies soort opvang",VLOOKUP($E122,Tarieven!$A$1:$B$20,2))</f>
        <v>kies soort opvang</v>
      </c>
      <c r="G122" s="13"/>
      <c r="H122" s="13"/>
      <c r="I122" s="14"/>
      <c r="J122" s="14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5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5"/>
      <c r="AK122" s="16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5"/>
      <c r="AX122" s="16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5"/>
      <c r="BK122" s="17">
        <f t="shared" si="2"/>
        <v>0</v>
      </c>
      <c r="BL122" s="18">
        <f t="shared" si="3"/>
        <v>0</v>
      </c>
    </row>
    <row r="123" spans="2:64" x14ac:dyDescent="0.25">
      <c r="B123" s="23"/>
      <c r="C123" s="11"/>
      <c r="D123" s="12"/>
      <c r="E123" s="13"/>
      <c r="F123" s="13" t="str">
        <f>IF(ISBLANK($E123),"kies soort opvang",VLOOKUP($E123,Tarieven!$A$1:$B$20,2))</f>
        <v>kies soort opvang</v>
      </c>
      <c r="G123" s="13"/>
      <c r="H123" s="13"/>
      <c r="I123" s="14"/>
      <c r="J123" s="14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5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5"/>
      <c r="AK123" s="16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5"/>
      <c r="AX123" s="16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5"/>
      <c r="BK123" s="17">
        <f t="shared" si="2"/>
        <v>0</v>
      </c>
      <c r="BL123" s="18">
        <f t="shared" si="3"/>
        <v>0</v>
      </c>
    </row>
    <row r="124" spans="2:64" x14ac:dyDescent="0.25">
      <c r="B124" s="23"/>
      <c r="C124" s="11"/>
      <c r="D124" s="12"/>
      <c r="E124" s="13"/>
      <c r="F124" s="13" t="str">
        <f>IF(ISBLANK($E124),"kies soort opvang",VLOOKUP($E124,Tarieven!$A$1:$B$20,2))</f>
        <v>kies soort opvang</v>
      </c>
      <c r="G124" s="13"/>
      <c r="H124" s="13"/>
      <c r="I124" s="14"/>
      <c r="J124" s="14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5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5"/>
      <c r="AK124" s="16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5"/>
      <c r="AX124" s="16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5"/>
      <c r="BK124" s="17">
        <f t="shared" si="2"/>
        <v>0</v>
      </c>
      <c r="BL124" s="18">
        <f t="shared" si="3"/>
        <v>0</v>
      </c>
    </row>
    <row r="125" spans="2:64" x14ac:dyDescent="0.25">
      <c r="B125" s="23"/>
      <c r="C125" s="11"/>
      <c r="D125" s="12"/>
      <c r="E125" s="13"/>
      <c r="F125" s="13" t="str">
        <f>IF(ISBLANK($E125),"kies soort opvang",VLOOKUP($E125,Tarieven!$A$1:$B$20,2))</f>
        <v>kies soort opvang</v>
      </c>
      <c r="G125" s="13"/>
      <c r="H125" s="13"/>
      <c r="I125" s="14"/>
      <c r="J125" s="14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5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5"/>
      <c r="AK125" s="16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5"/>
      <c r="AX125" s="16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5"/>
      <c r="BK125" s="17">
        <f t="shared" si="2"/>
        <v>0</v>
      </c>
      <c r="BL125" s="18">
        <f t="shared" si="3"/>
        <v>0</v>
      </c>
    </row>
    <row r="126" spans="2:64" x14ac:dyDescent="0.25">
      <c r="B126" s="23"/>
      <c r="C126" s="11"/>
      <c r="D126" s="12"/>
      <c r="E126" s="13"/>
      <c r="F126" s="13" t="str">
        <f>IF(ISBLANK($E126),"kies soort opvang",VLOOKUP($E126,Tarieven!$A$1:$B$20,2))</f>
        <v>kies soort opvang</v>
      </c>
      <c r="G126" s="13"/>
      <c r="H126" s="13"/>
      <c r="I126" s="14"/>
      <c r="J126" s="14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5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5"/>
      <c r="AK126" s="16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5"/>
      <c r="AX126" s="16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5"/>
      <c r="BK126" s="17">
        <f t="shared" si="2"/>
        <v>0</v>
      </c>
      <c r="BL126" s="18">
        <f t="shared" si="3"/>
        <v>0</v>
      </c>
    </row>
    <row r="127" spans="2:64" x14ac:dyDescent="0.25">
      <c r="B127" s="23"/>
      <c r="C127" s="11"/>
      <c r="D127" s="12"/>
      <c r="E127" s="13"/>
      <c r="F127" s="13" t="str">
        <f>IF(ISBLANK($E127),"kies soort opvang",VLOOKUP($E127,Tarieven!$A$1:$B$20,2))</f>
        <v>kies soort opvang</v>
      </c>
      <c r="G127" s="13"/>
      <c r="H127" s="13"/>
      <c r="I127" s="14"/>
      <c r="J127" s="14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5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5"/>
      <c r="AK127" s="16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5"/>
      <c r="AX127" s="16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5"/>
      <c r="BK127" s="17">
        <f t="shared" si="2"/>
        <v>0</v>
      </c>
      <c r="BL127" s="18">
        <f t="shared" si="3"/>
        <v>0</v>
      </c>
    </row>
    <row r="128" spans="2:64" x14ac:dyDescent="0.25">
      <c r="B128" s="23"/>
      <c r="C128" s="11"/>
      <c r="D128" s="12"/>
      <c r="E128" s="13"/>
      <c r="F128" s="13" t="str">
        <f>IF(ISBLANK($E128),"kies soort opvang",VLOOKUP($E128,Tarieven!$A$1:$B$20,2))</f>
        <v>kies soort opvang</v>
      </c>
      <c r="G128" s="13"/>
      <c r="H128" s="13"/>
      <c r="I128" s="14"/>
      <c r="J128" s="14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5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5"/>
      <c r="AK128" s="16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5"/>
      <c r="AX128" s="16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5"/>
      <c r="BK128" s="17">
        <f t="shared" si="2"/>
        <v>0</v>
      </c>
      <c r="BL128" s="18">
        <f t="shared" si="3"/>
        <v>0</v>
      </c>
    </row>
    <row r="129" spans="2:64" x14ac:dyDescent="0.25">
      <c r="B129" s="23"/>
      <c r="C129" s="11"/>
      <c r="D129" s="12"/>
      <c r="E129" s="13"/>
      <c r="F129" s="13" t="str">
        <f>IF(ISBLANK($E129),"kies soort opvang",VLOOKUP($E129,Tarieven!$A$1:$B$20,2))</f>
        <v>kies soort opvang</v>
      </c>
      <c r="G129" s="13"/>
      <c r="H129" s="13"/>
      <c r="I129" s="14"/>
      <c r="J129" s="14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5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5"/>
      <c r="AK129" s="16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5"/>
      <c r="AX129" s="16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5"/>
      <c r="BK129" s="17">
        <f t="shared" si="2"/>
        <v>0</v>
      </c>
      <c r="BL129" s="18">
        <f t="shared" si="3"/>
        <v>0</v>
      </c>
    </row>
    <row r="130" spans="2:64" x14ac:dyDescent="0.25">
      <c r="B130" s="23"/>
      <c r="C130" s="11"/>
      <c r="D130" s="12"/>
      <c r="E130" s="13"/>
      <c r="F130" s="13" t="str">
        <f>IF(ISBLANK($E130),"kies soort opvang",VLOOKUP($E130,Tarieven!$A$1:$B$20,2))</f>
        <v>kies soort opvang</v>
      </c>
      <c r="G130" s="13"/>
      <c r="H130" s="13"/>
      <c r="I130" s="14"/>
      <c r="J130" s="14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5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5"/>
      <c r="AK130" s="16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5"/>
      <c r="AX130" s="16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5"/>
      <c r="BK130" s="17">
        <f t="shared" si="2"/>
        <v>0</v>
      </c>
      <c r="BL130" s="18">
        <f t="shared" si="3"/>
        <v>0</v>
      </c>
    </row>
    <row r="131" spans="2:64" x14ac:dyDescent="0.25">
      <c r="B131" s="23"/>
      <c r="C131" s="11"/>
      <c r="D131" s="12"/>
      <c r="E131" s="13"/>
      <c r="F131" s="13" t="str">
        <f>IF(ISBLANK($E131),"kies soort opvang",VLOOKUP($E131,Tarieven!$A$1:$B$20,2))</f>
        <v>kies soort opvang</v>
      </c>
      <c r="G131" s="13"/>
      <c r="H131" s="13"/>
      <c r="I131" s="14"/>
      <c r="J131" s="14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5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5"/>
      <c r="AK131" s="16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5"/>
      <c r="AX131" s="16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5"/>
      <c r="BK131" s="17">
        <f t="shared" si="2"/>
        <v>0</v>
      </c>
      <c r="BL131" s="18">
        <f t="shared" si="3"/>
        <v>0</v>
      </c>
    </row>
    <row r="132" spans="2:64" x14ac:dyDescent="0.25">
      <c r="B132" s="23"/>
      <c r="C132" s="11"/>
      <c r="D132" s="12"/>
      <c r="E132" s="13"/>
      <c r="F132" s="13" t="str">
        <f>IF(ISBLANK($E132),"kies soort opvang",VLOOKUP($E132,Tarieven!$A$1:$B$20,2))</f>
        <v>kies soort opvang</v>
      </c>
      <c r="G132" s="13"/>
      <c r="H132" s="13"/>
      <c r="I132" s="14"/>
      <c r="J132" s="14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5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5"/>
      <c r="AK132" s="16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5"/>
      <c r="AX132" s="16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5"/>
      <c r="BK132" s="17">
        <f t="shared" si="2"/>
        <v>0</v>
      </c>
      <c r="BL132" s="18">
        <f t="shared" si="3"/>
        <v>0</v>
      </c>
    </row>
    <row r="133" spans="2:64" x14ac:dyDescent="0.25">
      <c r="B133" s="23"/>
      <c r="C133" s="11"/>
      <c r="D133" s="12"/>
      <c r="E133" s="13"/>
      <c r="F133" s="13" t="str">
        <f>IF(ISBLANK($E133),"kies soort opvang",VLOOKUP($E133,Tarieven!$A$1:$B$20,2))</f>
        <v>kies soort opvang</v>
      </c>
      <c r="G133" s="13"/>
      <c r="H133" s="13"/>
      <c r="I133" s="14"/>
      <c r="J133" s="14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5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5"/>
      <c r="AK133" s="16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5"/>
      <c r="AX133" s="16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5"/>
      <c r="BK133" s="17">
        <f t="shared" si="2"/>
        <v>0</v>
      </c>
      <c r="BL133" s="18">
        <f t="shared" si="3"/>
        <v>0</v>
      </c>
    </row>
    <row r="134" spans="2:64" x14ac:dyDescent="0.25">
      <c r="B134" s="23"/>
      <c r="C134" s="11"/>
      <c r="D134" s="12"/>
      <c r="E134" s="13"/>
      <c r="F134" s="13" t="str">
        <f>IF(ISBLANK($E134),"kies soort opvang",VLOOKUP($E134,Tarieven!$A$1:$B$20,2))</f>
        <v>kies soort opvang</v>
      </c>
      <c r="G134" s="13"/>
      <c r="H134" s="13"/>
      <c r="I134" s="14"/>
      <c r="J134" s="14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5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5"/>
      <c r="AK134" s="16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5"/>
      <c r="AX134" s="16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5"/>
      <c r="BK134" s="17">
        <f t="shared" si="2"/>
        <v>0</v>
      </c>
      <c r="BL134" s="18">
        <f t="shared" si="3"/>
        <v>0</v>
      </c>
    </row>
    <row r="135" spans="2:64" x14ac:dyDescent="0.25">
      <c r="B135" s="23"/>
      <c r="C135" s="11"/>
      <c r="D135" s="12"/>
      <c r="E135" s="13"/>
      <c r="F135" s="13" t="str">
        <f>IF(ISBLANK($E135),"kies soort opvang",VLOOKUP($E135,Tarieven!$A$1:$B$20,2))</f>
        <v>kies soort opvang</v>
      </c>
      <c r="G135" s="13"/>
      <c r="H135" s="13"/>
      <c r="I135" s="14"/>
      <c r="J135" s="14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5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5"/>
      <c r="AK135" s="16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5"/>
      <c r="AX135" s="16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5"/>
      <c r="BK135" s="17">
        <f t="shared" si="2"/>
        <v>0</v>
      </c>
      <c r="BL135" s="18">
        <f t="shared" si="3"/>
        <v>0</v>
      </c>
    </row>
    <row r="136" spans="2:64" x14ac:dyDescent="0.25">
      <c r="B136" s="23"/>
      <c r="C136" s="11"/>
      <c r="D136" s="12"/>
      <c r="E136" s="13"/>
      <c r="F136" s="13" t="str">
        <f>IF(ISBLANK($E136),"kies soort opvang",VLOOKUP($E136,Tarieven!$A$1:$B$20,2))</f>
        <v>kies soort opvang</v>
      </c>
      <c r="G136" s="13"/>
      <c r="H136" s="13"/>
      <c r="I136" s="14"/>
      <c r="J136" s="14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5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5"/>
      <c r="AK136" s="16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5"/>
      <c r="AX136" s="16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5"/>
      <c r="BK136" s="17">
        <f t="shared" ref="BK136:BK199" si="4">SUM($K136:$BJ136)</f>
        <v>0</v>
      </c>
      <c r="BL136" s="18">
        <f t="shared" ref="BL136:BL199" si="5">IF(E136="",0,$BK136*$F136)</f>
        <v>0</v>
      </c>
    </row>
    <row r="137" spans="2:64" x14ac:dyDescent="0.25">
      <c r="B137" s="23"/>
      <c r="C137" s="11"/>
      <c r="D137" s="12"/>
      <c r="E137" s="13"/>
      <c r="F137" s="13" t="str">
        <f>IF(ISBLANK($E137),"kies soort opvang",VLOOKUP($E137,Tarieven!$A$1:$B$20,2))</f>
        <v>kies soort opvang</v>
      </c>
      <c r="G137" s="13"/>
      <c r="H137" s="13"/>
      <c r="I137" s="14"/>
      <c r="J137" s="14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5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5"/>
      <c r="AK137" s="16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5"/>
      <c r="AX137" s="16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5"/>
      <c r="BK137" s="17">
        <f t="shared" si="4"/>
        <v>0</v>
      </c>
      <c r="BL137" s="18">
        <f t="shared" si="5"/>
        <v>0</v>
      </c>
    </row>
    <row r="138" spans="2:64" x14ac:dyDescent="0.25">
      <c r="B138" s="23"/>
      <c r="C138" s="11"/>
      <c r="D138" s="12"/>
      <c r="E138" s="13"/>
      <c r="F138" s="13" t="str">
        <f>IF(ISBLANK($E138),"kies soort opvang",VLOOKUP($E138,Tarieven!$A$1:$B$20,2))</f>
        <v>kies soort opvang</v>
      </c>
      <c r="G138" s="13"/>
      <c r="H138" s="13"/>
      <c r="I138" s="14"/>
      <c r="J138" s="14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5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5"/>
      <c r="AK138" s="16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5"/>
      <c r="AX138" s="16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5"/>
      <c r="BK138" s="17">
        <f t="shared" si="4"/>
        <v>0</v>
      </c>
      <c r="BL138" s="18">
        <f t="shared" si="5"/>
        <v>0</v>
      </c>
    </row>
    <row r="139" spans="2:64" x14ac:dyDescent="0.25">
      <c r="B139" s="23"/>
      <c r="C139" s="11"/>
      <c r="D139" s="12"/>
      <c r="E139" s="13"/>
      <c r="F139" s="13" t="str">
        <f>IF(ISBLANK($E139),"kies soort opvang",VLOOKUP($E139,Tarieven!$A$1:$B$20,2))</f>
        <v>kies soort opvang</v>
      </c>
      <c r="G139" s="13"/>
      <c r="H139" s="13"/>
      <c r="I139" s="14"/>
      <c r="J139" s="14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5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5"/>
      <c r="AK139" s="16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5"/>
      <c r="AX139" s="16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5"/>
      <c r="BK139" s="17">
        <f t="shared" si="4"/>
        <v>0</v>
      </c>
      <c r="BL139" s="18">
        <f t="shared" si="5"/>
        <v>0</v>
      </c>
    </row>
    <row r="140" spans="2:64" x14ac:dyDescent="0.25">
      <c r="B140" s="23"/>
      <c r="C140" s="11"/>
      <c r="D140" s="12"/>
      <c r="E140" s="13"/>
      <c r="F140" s="13" t="str">
        <f>IF(ISBLANK($E140),"kies soort opvang",VLOOKUP($E140,Tarieven!$A$1:$B$20,2))</f>
        <v>kies soort opvang</v>
      </c>
      <c r="G140" s="13"/>
      <c r="H140" s="13"/>
      <c r="I140" s="14"/>
      <c r="J140" s="14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5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5"/>
      <c r="AK140" s="16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5"/>
      <c r="AX140" s="16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5"/>
      <c r="BK140" s="17">
        <f t="shared" si="4"/>
        <v>0</v>
      </c>
      <c r="BL140" s="18">
        <f t="shared" si="5"/>
        <v>0</v>
      </c>
    </row>
    <row r="141" spans="2:64" x14ac:dyDescent="0.25">
      <c r="B141" s="23"/>
      <c r="C141" s="11"/>
      <c r="D141" s="12"/>
      <c r="E141" s="13"/>
      <c r="F141" s="13" t="str">
        <f>IF(ISBLANK($E141),"kies soort opvang",VLOOKUP($E141,Tarieven!$A$1:$B$20,2))</f>
        <v>kies soort opvang</v>
      </c>
      <c r="G141" s="13"/>
      <c r="H141" s="13"/>
      <c r="I141" s="14"/>
      <c r="J141" s="14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5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5"/>
      <c r="AK141" s="16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5"/>
      <c r="AX141" s="16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5"/>
      <c r="BK141" s="17">
        <f t="shared" si="4"/>
        <v>0</v>
      </c>
      <c r="BL141" s="18">
        <f t="shared" si="5"/>
        <v>0</v>
      </c>
    </row>
    <row r="142" spans="2:64" x14ac:dyDescent="0.25">
      <c r="B142" s="23"/>
      <c r="C142" s="11"/>
      <c r="D142" s="12"/>
      <c r="E142" s="13"/>
      <c r="F142" s="13" t="str">
        <f>IF(ISBLANK($E142),"kies soort opvang",VLOOKUP($E142,Tarieven!$A$1:$B$20,2))</f>
        <v>kies soort opvang</v>
      </c>
      <c r="G142" s="13"/>
      <c r="H142" s="13"/>
      <c r="I142" s="14"/>
      <c r="J142" s="14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5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5"/>
      <c r="AK142" s="16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5"/>
      <c r="AX142" s="16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5"/>
      <c r="BK142" s="17">
        <f t="shared" si="4"/>
        <v>0</v>
      </c>
      <c r="BL142" s="18">
        <f t="shared" si="5"/>
        <v>0</v>
      </c>
    </row>
    <row r="143" spans="2:64" x14ac:dyDescent="0.25">
      <c r="B143" s="23"/>
      <c r="C143" s="11"/>
      <c r="D143" s="12"/>
      <c r="E143" s="13"/>
      <c r="F143" s="13" t="str">
        <f>IF(ISBLANK($E143),"kies soort opvang",VLOOKUP($E143,Tarieven!$A$1:$B$20,2))</f>
        <v>kies soort opvang</v>
      </c>
      <c r="G143" s="13"/>
      <c r="H143" s="13"/>
      <c r="I143" s="14"/>
      <c r="J143" s="14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5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5"/>
      <c r="AK143" s="16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5"/>
      <c r="AX143" s="16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5"/>
      <c r="BK143" s="17">
        <f t="shared" si="4"/>
        <v>0</v>
      </c>
      <c r="BL143" s="18">
        <f t="shared" si="5"/>
        <v>0</v>
      </c>
    </row>
    <row r="144" spans="2:64" x14ac:dyDescent="0.25">
      <c r="B144" s="23"/>
      <c r="C144" s="11"/>
      <c r="D144" s="12"/>
      <c r="E144" s="13"/>
      <c r="F144" s="13" t="str">
        <f>IF(ISBLANK($E144),"kies soort opvang",VLOOKUP($E144,Tarieven!$A$1:$B$20,2))</f>
        <v>kies soort opvang</v>
      </c>
      <c r="G144" s="13"/>
      <c r="H144" s="13"/>
      <c r="I144" s="14"/>
      <c r="J144" s="14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5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5"/>
      <c r="AK144" s="16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5"/>
      <c r="AX144" s="16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5"/>
      <c r="BK144" s="17">
        <f t="shared" si="4"/>
        <v>0</v>
      </c>
      <c r="BL144" s="18">
        <f t="shared" si="5"/>
        <v>0</v>
      </c>
    </row>
    <row r="145" spans="2:64" x14ac:dyDescent="0.25">
      <c r="B145" s="23"/>
      <c r="C145" s="11"/>
      <c r="D145" s="12"/>
      <c r="E145" s="13"/>
      <c r="F145" s="13" t="str">
        <f>IF(ISBLANK($E145),"kies soort opvang",VLOOKUP($E145,Tarieven!$A$1:$B$20,2))</f>
        <v>kies soort opvang</v>
      </c>
      <c r="G145" s="13"/>
      <c r="H145" s="13"/>
      <c r="I145" s="14"/>
      <c r="J145" s="14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5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5"/>
      <c r="AK145" s="16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5"/>
      <c r="AX145" s="16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5"/>
      <c r="BK145" s="17">
        <f t="shared" si="4"/>
        <v>0</v>
      </c>
      <c r="BL145" s="18">
        <f t="shared" si="5"/>
        <v>0</v>
      </c>
    </row>
    <row r="146" spans="2:64" x14ac:dyDescent="0.25">
      <c r="B146" s="23"/>
      <c r="C146" s="11"/>
      <c r="D146" s="12"/>
      <c r="E146" s="13"/>
      <c r="F146" s="13" t="str">
        <f>IF(ISBLANK($E146),"kies soort opvang",VLOOKUP($E146,Tarieven!$A$1:$B$20,2))</f>
        <v>kies soort opvang</v>
      </c>
      <c r="G146" s="13"/>
      <c r="H146" s="13"/>
      <c r="I146" s="14"/>
      <c r="J146" s="14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5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5"/>
      <c r="AK146" s="16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5"/>
      <c r="AX146" s="16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5"/>
      <c r="BK146" s="17">
        <f t="shared" si="4"/>
        <v>0</v>
      </c>
      <c r="BL146" s="18">
        <f t="shared" si="5"/>
        <v>0</v>
      </c>
    </row>
    <row r="147" spans="2:64" x14ac:dyDescent="0.25">
      <c r="B147" s="23"/>
      <c r="C147" s="11"/>
      <c r="D147" s="12"/>
      <c r="E147" s="13"/>
      <c r="F147" s="13" t="str">
        <f>IF(ISBLANK($E147),"kies soort opvang",VLOOKUP($E147,Tarieven!$A$1:$B$20,2))</f>
        <v>kies soort opvang</v>
      </c>
      <c r="G147" s="13"/>
      <c r="H147" s="13"/>
      <c r="I147" s="14"/>
      <c r="J147" s="14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5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5"/>
      <c r="AK147" s="16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5"/>
      <c r="AX147" s="16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5"/>
      <c r="BK147" s="17">
        <f t="shared" si="4"/>
        <v>0</v>
      </c>
      <c r="BL147" s="18">
        <f t="shared" si="5"/>
        <v>0</v>
      </c>
    </row>
    <row r="148" spans="2:64" x14ac:dyDescent="0.25">
      <c r="B148" s="23"/>
      <c r="C148" s="11"/>
      <c r="D148" s="12"/>
      <c r="E148" s="13"/>
      <c r="F148" s="13" t="str">
        <f>IF(ISBLANK($E148),"kies soort opvang",VLOOKUP($E148,Tarieven!$A$1:$B$20,2))</f>
        <v>kies soort opvang</v>
      </c>
      <c r="G148" s="13"/>
      <c r="H148" s="13"/>
      <c r="I148" s="14"/>
      <c r="J148" s="14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5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5"/>
      <c r="AK148" s="16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5"/>
      <c r="AX148" s="16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5"/>
      <c r="BK148" s="17">
        <f t="shared" si="4"/>
        <v>0</v>
      </c>
      <c r="BL148" s="18">
        <f t="shared" si="5"/>
        <v>0</v>
      </c>
    </row>
    <row r="149" spans="2:64" x14ac:dyDescent="0.25">
      <c r="B149" s="23"/>
      <c r="C149" s="11"/>
      <c r="D149" s="12"/>
      <c r="E149" s="13"/>
      <c r="F149" s="13" t="str">
        <f>IF(ISBLANK($E149),"kies soort opvang",VLOOKUP($E149,Tarieven!$A$1:$B$20,2))</f>
        <v>kies soort opvang</v>
      </c>
      <c r="G149" s="13"/>
      <c r="H149" s="13"/>
      <c r="I149" s="14"/>
      <c r="J149" s="14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5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5"/>
      <c r="AK149" s="16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5"/>
      <c r="AX149" s="16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5"/>
      <c r="BK149" s="17">
        <f t="shared" si="4"/>
        <v>0</v>
      </c>
      <c r="BL149" s="18">
        <f t="shared" si="5"/>
        <v>0</v>
      </c>
    </row>
    <row r="150" spans="2:64" x14ac:dyDescent="0.25">
      <c r="B150" s="23"/>
      <c r="C150" s="11"/>
      <c r="D150" s="12"/>
      <c r="E150" s="13"/>
      <c r="F150" s="13" t="str">
        <f>IF(ISBLANK($E150),"kies soort opvang",VLOOKUP($E150,Tarieven!$A$1:$B$20,2))</f>
        <v>kies soort opvang</v>
      </c>
      <c r="G150" s="13"/>
      <c r="H150" s="13"/>
      <c r="I150" s="14"/>
      <c r="J150" s="14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5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5"/>
      <c r="AK150" s="16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5"/>
      <c r="AX150" s="16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5"/>
      <c r="BK150" s="17">
        <f t="shared" si="4"/>
        <v>0</v>
      </c>
      <c r="BL150" s="18">
        <f t="shared" si="5"/>
        <v>0</v>
      </c>
    </row>
    <row r="151" spans="2:64" x14ac:dyDescent="0.25">
      <c r="B151" s="23"/>
      <c r="C151" s="11"/>
      <c r="D151" s="12"/>
      <c r="E151" s="13"/>
      <c r="F151" s="13" t="str">
        <f>IF(ISBLANK($E151),"kies soort opvang",VLOOKUP($E151,Tarieven!$A$1:$B$20,2))</f>
        <v>kies soort opvang</v>
      </c>
      <c r="G151" s="13"/>
      <c r="H151" s="13"/>
      <c r="I151" s="14"/>
      <c r="J151" s="14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5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5"/>
      <c r="AK151" s="16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5"/>
      <c r="AX151" s="16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5"/>
      <c r="BK151" s="17">
        <f t="shared" si="4"/>
        <v>0</v>
      </c>
      <c r="BL151" s="18">
        <f t="shared" si="5"/>
        <v>0</v>
      </c>
    </row>
    <row r="152" spans="2:64" x14ac:dyDescent="0.25">
      <c r="B152" s="23"/>
      <c r="C152" s="11"/>
      <c r="D152" s="12"/>
      <c r="E152" s="13"/>
      <c r="F152" s="13" t="str">
        <f>IF(ISBLANK($E152),"kies soort opvang",VLOOKUP($E152,Tarieven!$A$1:$B$20,2))</f>
        <v>kies soort opvang</v>
      </c>
      <c r="G152" s="13"/>
      <c r="H152" s="13"/>
      <c r="I152" s="14"/>
      <c r="J152" s="14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5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5"/>
      <c r="AK152" s="16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5"/>
      <c r="AX152" s="16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5"/>
      <c r="BK152" s="17">
        <f t="shared" si="4"/>
        <v>0</v>
      </c>
      <c r="BL152" s="18">
        <f t="shared" si="5"/>
        <v>0</v>
      </c>
    </row>
    <row r="153" spans="2:64" x14ac:dyDescent="0.25">
      <c r="B153" s="23"/>
      <c r="C153" s="11"/>
      <c r="D153" s="12"/>
      <c r="E153" s="13"/>
      <c r="F153" s="13" t="str">
        <f>IF(ISBLANK($E153),"kies soort opvang",VLOOKUP($E153,Tarieven!$A$1:$B$20,2))</f>
        <v>kies soort opvang</v>
      </c>
      <c r="G153" s="13"/>
      <c r="H153" s="13"/>
      <c r="I153" s="14"/>
      <c r="J153" s="14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5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5"/>
      <c r="AK153" s="16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5"/>
      <c r="AX153" s="16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5"/>
      <c r="BK153" s="17">
        <f t="shared" si="4"/>
        <v>0</v>
      </c>
      <c r="BL153" s="18">
        <f t="shared" si="5"/>
        <v>0</v>
      </c>
    </row>
    <row r="154" spans="2:64" x14ac:dyDescent="0.25">
      <c r="B154" s="23"/>
      <c r="C154" s="11"/>
      <c r="D154" s="12"/>
      <c r="E154" s="13"/>
      <c r="F154" s="13" t="str">
        <f>IF(ISBLANK($E154),"kies soort opvang",VLOOKUP($E154,Tarieven!$A$1:$B$20,2))</f>
        <v>kies soort opvang</v>
      </c>
      <c r="G154" s="13"/>
      <c r="H154" s="13"/>
      <c r="I154" s="14"/>
      <c r="J154" s="14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5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5"/>
      <c r="AK154" s="16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5"/>
      <c r="AX154" s="16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5"/>
      <c r="BK154" s="17">
        <f t="shared" si="4"/>
        <v>0</v>
      </c>
      <c r="BL154" s="18">
        <f t="shared" si="5"/>
        <v>0</v>
      </c>
    </row>
    <row r="155" spans="2:64" x14ac:dyDescent="0.25">
      <c r="B155" s="23"/>
      <c r="C155" s="11"/>
      <c r="D155" s="12"/>
      <c r="E155" s="13"/>
      <c r="F155" s="13" t="str">
        <f>IF(ISBLANK($E155),"kies soort opvang",VLOOKUP($E155,Tarieven!$A$1:$B$20,2))</f>
        <v>kies soort opvang</v>
      </c>
      <c r="G155" s="13"/>
      <c r="H155" s="13"/>
      <c r="I155" s="14"/>
      <c r="J155" s="14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5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5"/>
      <c r="AK155" s="16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5"/>
      <c r="AX155" s="16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5"/>
      <c r="BK155" s="17">
        <f t="shared" si="4"/>
        <v>0</v>
      </c>
      <c r="BL155" s="18">
        <f t="shared" si="5"/>
        <v>0</v>
      </c>
    </row>
    <row r="156" spans="2:64" x14ac:dyDescent="0.25">
      <c r="B156" s="23"/>
      <c r="C156" s="11"/>
      <c r="D156" s="12"/>
      <c r="E156" s="13"/>
      <c r="F156" s="13" t="str">
        <f>IF(ISBLANK($E156),"kies soort opvang",VLOOKUP($E156,Tarieven!$A$1:$B$20,2))</f>
        <v>kies soort opvang</v>
      </c>
      <c r="G156" s="13"/>
      <c r="H156" s="13"/>
      <c r="I156" s="14"/>
      <c r="J156" s="14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5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5"/>
      <c r="AK156" s="16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5"/>
      <c r="AX156" s="16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5"/>
      <c r="BK156" s="17">
        <f t="shared" si="4"/>
        <v>0</v>
      </c>
      <c r="BL156" s="18">
        <f t="shared" si="5"/>
        <v>0</v>
      </c>
    </row>
    <row r="157" spans="2:64" x14ac:dyDescent="0.25">
      <c r="B157" s="23"/>
      <c r="C157" s="11"/>
      <c r="D157" s="12"/>
      <c r="E157" s="13"/>
      <c r="F157" s="13" t="str">
        <f>IF(ISBLANK($E157),"kies soort opvang",VLOOKUP($E157,Tarieven!$A$1:$B$20,2))</f>
        <v>kies soort opvang</v>
      </c>
      <c r="G157" s="13"/>
      <c r="H157" s="13"/>
      <c r="I157" s="14"/>
      <c r="J157" s="14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5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5"/>
      <c r="AK157" s="16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5"/>
      <c r="AX157" s="16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5"/>
      <c r="BK157" s="17">
        <f t="shared" si="4"/>
        <v>0</v>
      </c>
      <c r="BL157" s="18">
        <f t="shared" si="5"/>
        <v>0</v>
      </c>
    </row>
    <row r="158" spans="2:64" x14ac:dyDescent="0.25">
      <c r="B158" s="23"/>
      <c r="C158" s="11"/>
      <c r="D158" s="12"/>
      <c r="E158" s="13"/>
      <c r="F158" s="13" t="str">
        <f>IF(ISBLANK($E158),"kies soort opvang",VLOOKUP($E158,Tarieven!$A$1:$B$20,2))</f>
        <v>kies soort opvang</v>
      </c>
      <c r="G158" s="13"/>
      <c r="H158" s="13"/>
      <c r="I158" s="14"/>
      <c r="J158" s="14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5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5"/>
      <c r="AK158" s="16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5"/>
      <c r="AX158" s="16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5"/>
      <c r="BK158" s="17">
        <f t="shared" si="4"/>
        <v>0</v>
      </c>
      <c r="BL158" s="18">
        <f t="shared" si="5"/>
        <v>0</v>
      </c>
    </row>
    <row r="159" spans="2:64" x14ac:dyDescent="0.25">
      <c r="B159" s="23"/>
      <c r="C159" s="11"/>
      <c r="D159" s="12"/>
      <c r="E159" s="13"/>
      <c r="F159" s="13" t="str">
        <f>IF(ISBLANK($E159),"kies soort opvang",VLOOKUP($E159,Tarieven!$A$1:$B$20,2))</f>
        <v>kies soort opvang</v>
      </c>
      <c r="G159" s="13"/>
      <c r="H159" s="13"/>
      <c r="I159" s="14"/>
      <c r="J159" s="14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5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5"/>
      <c r="AK159" s="16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5"/>
      <c r="AX159" s="16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5"/>
      <c r="BK159" s="17">
        <f t="shared" si="4"/>
        <v>0</v>
      </c>
      <c r="BL159" s="18">
        <f t="shared" si="5"/>
        <v>0</v>
      </c>
    </row>
    <row r="160" spans="2:64" x14ac:dyDescent="0.25">
      <c r="B160" s="23"/>
      <c r="C160" s="11"/>
      <c r="D160" s="12"/>
      <c r="E160" s="13"/>
      <c r="F160" s="13" t="str">
        <f>IF(ISBLANK($E160),"kies soort opvang",VLOOKUP($E160,Tarieven!$A$1:$B$20,2))</f>
        <v>kies soort opvang</v>
      </c>
      <c r="G160" s="13"/>
      <c r="H160" s="13"/>
      <c r="I160" s="14"/>
      <c r="J160" s="14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5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5"/>
      <c r="AK160" s="16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5"/>
      <c r="AX160" s="16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5"/>
      <c r="BK160" s="17">
        <f t="shared" si="4"/>
        <v>0</v>
      </c>
      <c r="BL160" s="18">
        <f t="shared" si="5"/>
        <v>0</v>
      </c>
    </row>
    <row r="161" spans="2:64" x14ac:dyDescent="0.25">
      <c r="B161" s="23"/>
      <c r="C161" s="11"/>
      <c r="D161" s="12"/>
      <c r="E161" s="13"/>
      <c r="F161" s="13" t="str">
        <f>IF(ISBLANK($E161),"kies soort opvang",VLOOKUP($E161,Tarieven!$A$1:$B$20,2))</f>
        <v>kies soort opvang</v>
      </c>
      <c r="G161" s="13"/>
      <c r="H161" s="13"/>
      <c r="I161" s="14"/>
      <c r="J161" s="14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5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5"/>
      <c r="AK161" s="16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5"/>
      <c r="AX161" s="16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5"/>
      <c r="BK161" s="17">
        <f t="shared" si="4"/>
        <v>0</v>
      </c>
      <c r="BL161" s="18">
        <f t="shared" si="5"/>
        <v>0</v>
      </c>
    </row>
    <row r="162" spans="2:64" x14ac:dyDescent="0.25">
      <c r="B162" s="23"/>
      <c r="C162" s="11"/>
      <c r="D162" s="12"/>
      <c r="E162" s="13"/>
      <c r="F162" s="13" t="str">
        <f>IF(ISBLANK($E162),"kies soort opvang",VLOOKUP($E162,Tarieven!$A$1:$B$20,2))</f>
        <v>kies soort opvang</v>
      </c>
      <c r="G162" s="13"/>
      <c r="H162" s="13"/>
      <c r="I162" s="14"/>
      <c r="J162" s="14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5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5"/>
      <c r="AK162" s="16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5"/>
      <c r="AX162" s="16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5"/>
      <c r="BK162" s="17">
        <f t="shared" si="4"/>
        <v>0</v>
      </c>
      <c r="BL162" s="18">
        <f t="shared" si="5"/>
        <v>0</v>
      </c>
    </row>
    <row r="163" spans="2:64" x14ac:dyDescent="0.25">
      <c r="B163" s="23"/>
      <c r="C163" s="11"/>
      <c r="D163" s="12"/>
      <c r="E163" s="13"/>
      <c r="F163" s="13" t="str">
        <f>IF(ISBLANK($E163),"kies soort opvang",VLOOKUP($E163,Tarieven!$A$1:$B$20,2))</f>
        <v>kies soort opvang</v>
      </c>
      <c r="G163" s="13"/>
      <c r="H163" s="13"/>
      <c r="I163" s="14"/>
      <c r="J163" s="14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5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5"/>
      <c r="AK163" s="16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5"/>
      <c r="AX163" s="16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5"/>
      <c r="BK163" s="17">
        <f t="shared" si="4"/>
        <v>0</v>
      </c>
      <c r="BL163" s="18">
        <f t="shared" si="5"/>
        <v>0</v>
      </c>
    </row>
    <row r="164" spans="2:64" x14ac:dyDescent="0.25">
      <c r="B164" s="23"/>
      <c r="C164" s="11"/>
      <c r="D164" s="12"/>
      <c r="E164" s="13"/>
      <c r="F164" s="13" t="str">
        <f>IF(ISBLANK($E164),"kies soort opvang",VLOOKUP($E164,Tarieven!$A$1:$B$20,2))</f>
        <v>kies soort opvang</v>
      </c>
      <c r="G164" s="13"/>
      <c r="H164" s="13"/>
      <c r="I164" s="14"/>
      <c r="J164" s="14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5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5"/>
      <c r="AK164" s="16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5"/>
      <c r="AX164" s="16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5"/>
      <c r="BK164" s="17">
        <f t="shared" si="4"/>
        <v>0</v>
      </c>
      <c r="BL164" s="18">
        <f t="shared" si="5"/>
        <v>0</v>
      </c>
    </row>
    <row r="165" spans="2:64" x14ac:dyDescent="0.25">
      <c r="B165" s="23"/>
      <c r="C165" s="11"/>
      <c r="D165" s="12"/>
      <c r="E165" s="13"/>
      <c r="F165" s="13" t="str">
        <f>IF(ISBLANK($E165),"kies soort opvang",VLOOKUP($E165,Tarieven!$A$1:$B$20,2))</f>
        <v>kies soort opvang</v>
      </c>
      <c r="G165" s="13"/>
      <c r="H165" s="13"/>
      <c r="I165" s="14"/>
      <c r="J165" s="14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5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5"/>
      <c r="AK165" s="16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5"/>
      <c r="AX165" s="16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5"/>
      <c r="BK165" s="17">
        <f t="shared" si="4"/>
        <v>0</v>
      </c>
      <c r="BL165" s="18">
        <f t="shared" si="5"/>
        <v>0</v>
      </c>
    </row>
    <row r="166" spans="2:64" x14ac:dyDescent="0.25">
      <c r="B166" s="23"/>
      <c r="C166" s="11"/>
      <c r="D166" s="12"/>
      <c r="E166" s="13"/>
      <c r="F166" s="13" t="str">
        <f>IF(ISBLANK($E166),"kies soort opvang",VLOOKUP($E166,Tarieven!$A$1:$B$20,2))</f>
        <v>kies soort opvang</v>
      </c>
      <c r="G166" s="13"/>
      <c r="H166" s="13"/>
      <c r="I166" s="14"/>
      <c r="J166" s="14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5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5"/>
      <c r="AK166" s="16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5"/>
      <c r="AX166" s="16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5"/>
      <c r="BK166" s="17">
        <f t="shared" si="4"/>
        <v>0</v>
      </c>
      <c r="BL166" s="18">
        <f t="shared" si="5"/>
        <v>0</v>
      </c>
    </row>
    <row r="167" spans="2:64" x14ac:dyDescent="0.25">
      <c r="B167" s="23"/>
      <c r="C167" s="11"/>
      <c r="D167" s="12"/>
      <c r="E167" s="13"/>
      <c r="F167" s="13" t="str">
        <f>IF(ISBLANK($E167),"kies soort opvang",VLOOKUP($E167,Tarieven!$A$1:$B$20,2))</f>
        <v>kies soort opvang</v>
      </c>
      <c r="G167" s="13"/>
      <c r="H167" s="13"/>
      <c r="I167" s="14"/>
      <c r="J167" s="14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5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5"/>
      <c r="AK167" s="16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5"/>
      <c r="AX167" s="16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5"/>
      <c r="BK167" s="17">
        <f t="shared" si="4"/>
        <v>0</v>
      </c>
      <c r="BL167" s="18">
        <f t="shared" si="5"/>
        <v>0</v>
      </c>
    </row>
    <row r="168" spans="2:64" x14ac:dyDescent="0.25">
      <c r="B168" s="23"/>
      <c r="C168" s="11"/>
      <c r="D168" s="12"/>
      <c r="E168" s="13"/>
      <c r="F168" s="13" t="str">
        <f>IF(ISBLANK($E168),"kies soort opvang",VLOOKUP($E168,Tarieven!$A$1:$B$20,2))</f>
        <v>kies soort opvang</v>
      </c>
      <c r="G168" s="13"/>
      <c r="H168" s="13"/>
      <c r="I168" s="14"/>
      <c r="J168" s="14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5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5"/>
      <c r="AK168" s="16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5"/>
      <c r="AX168" s="16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5"/>
      <c r="BK168" s="17">
        <f t="shared" si="4"/>
        <v>0</v>
      </c>
      <c r="BL168" s="18">
        <f t="shared" si="5"/>
        <v>0</v>
      </c>
    </row>
    <row r="169" spans="2:64" x14ac:dyDescent="0.25">
      <c r="B169" s="23"/>
      <c r="C169" s="11"/>
      <c r="D169" s="12"/>
      <c r="E169" s="13"/>
      <c r="F169" s="13" t="str">
        <f>IF(ISBLANK($E169),"kies soort opvang",VLOOKUP($E169,Tarieven!$A$1:$B$20,2))</f>
        <v>kies soort opvang</v>
      </c>
      <c r="G169" s="13"/>
      <c r="H169" s="13"/>
      <c r="I169" s="14"/>
      <c r="J169" s="14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5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5"/>
      <c r="AK169" s="16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5"/>
      <c r="AX169" s="16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5"/>
      <c r="BK169" s="17">
        <f t="shared" si="4"/>
        <v>0</v>
      </c>
      <c r="BL169" s="18">
        <f t="shared" si="5"/>
        <v>0</v>
      </c>
    </row>
    <row r="170" spans="2:64" x14ac:dyDescent="0.25">
      <c r="B170" s="23"/>
      <c r="C170" s="11"/>
      <c r="D170" s="12"/>
      <c r="E170" s="13"/>
      <c r="F170" s="13" t="str">
        <f>IF(ISBLANK($E170),"kies soort opvang",VLOOKUP($E170,Tarieven!$A$1:$B$20,2))</f>
        <v>kies soort opvang</v>
      </c>
      <c r="G170" s="13"/>
      <c r="H170" s="13"/>
      <c r="I170" s="14"/>
      <c r="J170" s="14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5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5"/>
      <c r="AK170" s="16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5"/>
      <c r="AX170" s="16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5"/>
      <c r="BK170" s="17">
        <f t="shared" si="4"/>
        <v>0</v>
      </c>
      <c r="BL170" s="18">
        <f t="shared" si="5"/>
        <v>0</v>
      </c>
    </row>
    <row r="171" spans="2:64" x14ac:dyDescent="0.25">
      <c r="B171" s="23"/>
      <c r="C171" s="11"/>
      <c r="D171" s="12"/>
      <c r="E171" s="13"/>
      <c r="F171" s="13" t="str">
        <f>IF(ISBLANK($E171),"kies soort opvang",VLOOKUP($E171,Tarieven!$A$1:$B$20,2))</f>
        <v>kies soort opvang</v>
      </c>
      <c r="G171" s="13"/>
      <c r="H171" s="13"/>
      <c r="I171" s="14"/>
      <c r="J171" s="14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5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5"/>
      <c r="AK171" s="16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5"/>
      <c r="AX171" s="16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5"/>
      <c r="BK171" s="17">
        <f t="shared" si="4"/>
        <v>0</v>
      </c>
      <c r="BL171" s="18">
        <f t="shared" si="5"/>
        <v>0</v>
      </c>
    </row>
    <row r="172" spans="2:64" x14ac:dyDescent="0.25">
      <c r="B172" s="23"/>
      <c r="C172" s="11"/>
      <c r="D172" s="12"/>
      <c r="E172" s="13"/>
      <c r="F172" s="13" t="str">
        <f>IF(ISBLANK($E172),"kies soort opvang",VLOOKUP($E172,Tarieven!$A$1:$B$20,2))</f>
        <v>kies soort opvang</v>
      </c>
      <c r="G172" s="13"/>
      <c r="H172" s="13"/>
      <c r="I172" s="14"/>
      <c r="J172" s="14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5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5"/>
      <c r="AK172" s="16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5"/>
      <c r="AX172" s="16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5"/>
      <c r="BK172" s="17">
        <f t="shared" si="4"/>
        <v>0</v>
      </c>
      <c r="BL172" s="18">
        <f t="shared" si="5"/>
        <v>0</v>
      </c>
    </row>
    <row r="173" spans="2:64" x14ac:dyDescent="0.25">
      <c r="B173" s="23"/>
      <c r="C173" s="11"/>
      <c r="D173" s="12"/>
      <c r="E173" s="13"/>
      <c r="F173" s="13" t="str">
        <f>IF(ISBLANK($E173),"kies soort opvang",VLOOKUP($E173,Tarieven!$A$1:$B$20,2))</f>
        <v>kies soort opvang</v>
      </c>
      <c r="G173" s="13"/>
      <c r="H173" s="13"/>
      <c r="I173" s="14"/>
      <c r="J173" s="14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5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5"/>
      <c r="AK173" s="16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5"/>
      <c r="AX173" s="16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5"/>
      <c r="BK173" s="17">
        <f t="shared" si="4"/>
        <v>0</v>
      </c>
      <c r="BL173" s="18">
        <f t="shared" si="5"/>
        <v>0</v>
      </c>
    </row>
    <row r="174" spans="2:64" x14ac:dyDescent="0.25">
      <c r="B174" s="23"/>
      <c r="C174" s="11"/>
      <c r="D174" s="12"/>
      <c r="E174" s="13"/>
      <c r="F174" s="13" t="str">
        <f>IF(ISBLANK($E174),"kies soort opvang",VLOOKUP($E174,Tarieven!$A$1:$B$20,2))</f>
        <v>kies soort opvang</v>
      </c>
      <c r="G174" s="13"/>
      <c r="H174" s="13"/>
      <c r="I174" s="14"/>
      <c r="J174" s="14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5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5"/>
      <c r="AK174" s="16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5"/>
      <c r="AX174" s="16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5"/>
      <c r="BK174" s="17">
        <f t="shared" si="4"/>
        <v>0</v>
      </c>
      <c r="BL174" s="18">
        <f t="shared" si="5"/>
        <v>0</v>
      </c>
    </row>
    <row r="175" spans="2:64" x14ac:dyDescent="0.25">
      <c r="B175" s="23"/>
      <c r="C175" s="11"/>
      <c r="D175" s="12"/>
      <c r="E175" s="13"/>
      <c r="F175" s="13" t="str">
        <f>IF(ISBLANK($E175),"kies soort opvang",VLOOKUP($E175,Tarieven!$A$1:$B$20,2))</f>
        <v>kies soort opvang</v>
      </c>
      <c r="G175" s="13"/>
      <c r="H175" s="13"/>
      <c r="I175" s="14"/>
      <c r="J175" s="14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5"/>
      <c r="X175" s="16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5"/>
      <c r="AK175" s="16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5"/>
      <c r="AX175" s="16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5"/>
      <c r="BK175" s="17">
        <f t="shared" si="4"/>
        <v>0</v>
      </c>
      <c r="BL175" s="18">
        <f t="shared" si="5"/>
        <v>0</v>
      </c>
    </row>
    <row r="176" spans="2:64" x14ac:dyDescent="0.25">
      <c r="B176" s="23"/>
      <c r="C176" s="11"/>
      <c r="D176" s="12"/>
      <c r="E176" s="13"/>
      <c r="F176" s="13" t="str">
        <f>IF(ISBLANK($E176),"kies soort opvang",VLOOKUP($E176,Tarieven!$A$1:$B$20,2))</f>
        <v>kies soort opvang</v>
      </c>
      <c r="G176" s="13"/>
      <c r="H176" s="13"/>
      <c r="I176" s="14"/>
      <c r="J176" s="14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5"/>
      <c r="X176" s="16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5"/>
      <c r="AK176" s="16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5"/>
      <c r="AX176" s="16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5"/>
      <c r="BK176" s="17">
        <f t="shared" si="4"/>
        <v>0</v>
      </c>
      <c r="BL176" s="18">
        <f t="shared" si="5"/>
        <v>0</v>
      </c>
    </row>
    <row r="177" spans="2:64" x14ac:dyDescent="0.25">
      <c r="B177" s="23"/>
      <c r="C177" s="11"/>
      <c r="D177" s="12"/>
      <c r="E177" s="13"/>
      <c r="F177" s="13" t="str">
        <f>IF(ISBLANK($E177),"kies soort opvang",VLOOKUP($E177,Tarieven!$A$1:$B$20,2))</f>
        <v>kies soort opvang</v>
      </c>
      <c r="G177" s="13"/>
      <c r="H177" s="13"/>
      <c r="I177" s="14"/>
      <c r="J177" s="14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5"/>
      <c r="X177" s="16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5"/>
      <c r="AK177" s="16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5"/>
      <c r="AX177" s="16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5"/>
      <c r="BK177" s="17">
        <f t="shared" si="4"/>
        <v>0</v>
      </c>
      <c r="BL177" s="18">
        <f t="shared" si="5"/>
        <v>0</v>
      </c>
    </row>
    <row r="178" spans="2:64" x14ac:dyDescent="0.25">
      <c r="B178" s="23"/>
      <c r="C178" s="11"/>
      <c r="D178" s="12"/>
      <c r="E178" s="13"/>
      <c r="F178" s="13" t="str">
        <f>IF(ISBLANK($E178),"kies soort opvang",VLOOKUP($E178,Tarieven!$A$1:$B$20,2))</f>
        <v>kies soort opvang</v>
      </c>
      <c r="G178" s="13"/>
      <c r="H178" s="13"/>
      <c r="I178" s="14"/>
      <c r="J178" s="14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5"/>
      <c r="X178" s="16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5"/>
      <c r="AK178" s="16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5"/>
      <c r="AX178" s="16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5"/>
      <c r="BK178" s="17">
        <f t="shared" si="4"/>
        <v>0</v>
      </c>
      <c r="BL178" s="18">
        <f t="shared" si="5"/>
        <v>0</v>
      </c>
    </row>
    <row r="179" spans="2:64" x14ac:dyDescent="0.25">
      <c r="B179" s="23"/>
      <c r="C179" s="11"/>
      <c r="D179" s="12"/>
      <c r="E179" s="13"/>
      <c r="F179" s="13" t="str">
        <f>IF(ISBLANK($E179),"kies soort opvang",VLOOKUP($E179,Tarieven!$A$1:$B$20,2))</f>
        <v>kies soort opvang</v>
      </c>
      <c r="G179" s="13"/>
      <c r="H179" s="13"/>
      <c r="I179" s="14"/>
      <c r="J179" s="14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5"/>
      <c r="X179" s="16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5"/>
      <c r="AK179" s="16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5"/>
      <c r="AX179" s="16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5"/>
      <c r="BK179" s="17">
        <f t="shared" si="4"/>
        <v>0</v>
      </c>
      <c r="BL179" s="18">
        <f t="shared" si="5"/>
        <v>0</v>
      </c>
    </row>
    <row r="180" spans="2:64" x14ac:dyDescent="0.25">
      <c r="B180" s="23"/>
      <c r="C180" s="11"/>
      <c r="D180" s="12"/>
      <c r="E180" s="13"/>
      <c r="F180" s="13" t="str">
        <f>IF(ISBLANK($E180),"kies soort opvang",VLOOKUP($E180,Tarieven!$A$1:$B$20,2))</f>
        <v>kies soort opvang</v>
      </c>
      <c r="G180" s="13"/>
      <c r="H180" s="13"/>
      <c r="I180" s="14"/>
      <c r="J180" s="14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5"/>
      <c r="X180" s="16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5"/>
      <c r="AK180" s="16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5"/>
      <c r="AX180" s="16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5"/>
      <c r="BK180" s="17">
        <f t="shared" si="4"/>
        <v>0</v>
      </c>
      <c r="BL180" s="18">
        <f t="shared" si="5"/>
        <v>0</v>
      </c>
    </row>
    <row r="181" spans="2:64" x14ac:dyDescent="0.25">
      <c r="B181" s="23"/>
      <c r="C181" s="11"/>
      <c r="D181" s="12"/>
      <c r="E181" s="13"/>
      <c r="F181" s="13" t="str">
        <f>IF(ISBLANK($E181),"kies soort opvang",VLOOKUP($E181,Tarieven!$A$1:$B$20,2))</f>
        <v>kies soort opvang</v>
      </c>
      <c r="G181" s="13"/>
      <c r="H181" s="13"/>
      <c r="I181" s="14"/>
      <c r="J181" s="14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5"/>
      <c r="X181" s="16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5"/>
      <c r="AK181" s="16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5"/>
      <c r="AX181" s="16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5"/>
      <c r="BK181" s="17">
        <f t="shared" si="4"/>
        <v>0</v>
      </c>
      <c r="BL181" s="18">
        <f t="shared" si="5"/>
        <v>0</v>
      </c>
    </row>
    <row r="182" spans="2:64" x14ac:dyDescent="0.25">
      <c r="B182" s="23"/>
      <c r="C182" s="11"/>
      <c r="D182" s="12"/>
      <c r="E182" s="13"/>
      <c r="F182" s="13" t="str">
        <f>IF(ISBLANK($E182),"kies soort opvang",VLOOKUP($E182,Tarieven!$A$1:$B$20,2))</f>
        <v>kies soort opvang</v>
      </c>
      <c r="G182" s="13"/>
      <c r="H182" s="13"/>
      <c r="I182" s="14"/>
      <c r="J182" s="14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5"/>
      <c r="X182" s="16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5"/>
      <c r="AK182" s="16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5"/>
      <c r="AX182" s="16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5"/>
      <c r="BK182" s="17">
        <f t="shared" si="4"/>
        <v>0</v>
      </c>
      <c r="BL182" s="18">
        <f t="shared" si="5"/>
        <v>0</v>
      </c>
    </row>
    <row r="183" spans="2:64" x14ac:dyDescent="0.25">
      <c r="B183" s="23"/>
      <c r="C183" s="11"/>
      <c r="D183" s="12"/>
      <c r="E183" s="13"/>
      <c r="F183" s="13" t="str">
        <f>IF(ISBLANK($E183),"kies soort opvang",VLOOKUP($E183,Tarieven!$A$1:$B$20,2))</f>
        <v>kies soort opvang</v>
      </c>
      <c r="G183" s="13"/>
      <c r="H183" s="13"/>
      <c r="I183" s="14"/>
      <c r="J183" s="14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5"/>
      <c r="X183" s="16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5"/>
      <c r="AK183" s="16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5"/>
      <c r="AX183" s="16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5"/>
      <c r="BK183" s="17">
        <f t="shared" si="4"/>
        <v>0</v>
      </c>
      <c r="BL183" s="18">
        <f t="shared" si="5"/>
        <v>0</v>
      </c>
    </row>
    <row r="184" spans="2:64" x14ac:dyDescent="0.25">
      <c r="B184" s="23"/>
      <c r="C184" s="11"/>
      <c r="D184" s="12"/>
      <c r="E184" s="13"/>
      <c r="F184" s="13" t="str">
        <f>IF(ISBLANK($E184),"kies soort opvang",VLOOKUP($E184,Tarieven!$A$1:$B$20,2))</f>
        <v>kies soort opvang</v>
      </c>
      <c r="G184" s="13"/>
      <c r="H184" s="13"/>
      <c r="I184" s="14"/>
      <c r="J184" s="14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5"/>
      <c r="X184" s="16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5"/>
      <c r="AK184" s="16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5"/>
      <c r="AX184" s="16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5"/>
      <c r="BK184" s="17">
        <f t="shared" si="4"/>
        <v>0</v>
      </c>
      <c r="BL184" s="18">
        <f t="shared" si="5"/>
        <v>0</v>
      </c>
    </row>
    <row r="185" spans="2:64" x14ac:dyDescent="0.25">
      <c r="B185" s="23"/>
      <c r="C185" s="11"/>
      <c r="D185" s="12"/>
      <c r="E185" s="13"/>
      <c r="F185" s="13" t="str">
        <f>IF(ISBLANK($E185),"kies soort opvang",VLOOKUP($E185,Tarieven!$A$1:$B$20,2))</f>
        <v>kies soort opvang</v>
      </c>
      <c r="G185" s="13"/>
      <c r="H185" s="13"/>
      <c r="I185" s="14"/>
      <c r="J185" s="14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5"/>
      <c r="X185" s="16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5"/>
      <c r="AK185" s="16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5"/>
      <c r="AX185" s="16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5"/>
      <c r="BK185" s="17">
        <f t="shared" si="4"/>
        <v>0</v>
      </c>
      <c r="BL185" s="18">
        <f t="shared" si="5"/>
        <v>0</v>
      </c>
    </row>
    <row r="186" spans="2:64" x14ac:dyDescent="0.25">
      <c r="B186" s="23"/>
      <c r="C186" s="11"/>
      <c r="D186" s="12"/>
      <c r="E186" s="13"/>
      <c r="F186" s="13" t="str">
        <f>IF(ISBLANK($E186),"kies soort opvang",VLOOKUP($E186,Tarieven!$A$1:$B$20,2))</f>
        <v>kies soort opvang</v>
      </c>
      <c r="G186" s="13"/>
      <c r="H186" s="13"/>
      <c r="I186" s="14"/>
      <c r="J186" s="14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5"/>
      <c r="X186" s="16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5"/>
      <c r="AK186" s="16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5"/>
      <c r="AX186" s="16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5"/>
      <c r="BK186" s="17">
        <f t="shared" si="4"/>
        <v>0</v>
      </c>
      <c r="BL186" s="18">
        <f t="shared" si="5"/>
        <v>0</v>
      </c>
    </row>
    <row r="187" spans="2:64" x14ac:dyDescent="0.25">
      <c r="B187" s="23"/>
      <c r="C187" s="11"/>
      <c r="D187" s="12"/>
      <c r="E187" s="13"/>
      <c r="F187" s="13" t="str">
        <f>IF(ISBLANK($E187),"kies soort opvang",VLOOKUP($E187,Tarieven!$A$1:$B$20,2))</f>
        <v>kies soort opvang</v>
      </c>
      <c r="G187" s="13"/>
      <c r="H187" s="13"/>
      <c r="I187" s="14"/>
      <c r="J187" s="14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5"/>
      <c r="X187" s="16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5"/>
      <c r="AK187" s="16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5"/>
      <c r="AX187" s="16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5"/>
      <c r="BK187" s="17">
        <f t="shared" si="4"/>
        <v>0</v>
      </c>
      <c r="BL187" s="18">
        <f t="shared" si="5"/>
        <v>0</v>
      </c>
    </row>
    <row r="188" spans="2:64" x14ac:dyDescent="0.25">
      <c r="B188" s="23"/>
      <c r="C188" s="11"/>
      <c r="D188" s="12"/>
      <c r="E188" s="13"/>
      <c r="F188" s="13" t="str">
        <f>IF(ISBLANK($E188),"kies soort opvang",VLOOKUP($E188,Tarieven!$A$1:$B$20,2))</f>
        <v>kies soort opvang</v>
      </c>
      <c r="G188" s="13"/>
      <c r="H188" s="13"/>
      <c r="I188" s="14"/>
      <c r="J188" s="14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5"/>
      <c r="X188" s="16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5"/>
      <c r="AK188" s="16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5"/>
      <c r="AX188" s="16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5"/>
      <c r="BK188" s="17">
        <f t="shared" si="4"/>
        <v>0</v>
      </c>
      <c r="BL188" s="18">
        <f t="shared" si="5"/>
        <v>0</v>
      </c>
    </row>
    <row r="189" spans="2:64" x14ac:dyDescent="0.25">
      <c r="B189" s="23"/>
      <c r="C189" s="11"/>
      <c r="D189" s="12"/>
      <c r="E189" s="13"/>
      <c r="F189" s="13" t="str">
        <f>IF(ISBLANK($E189),"kies soort opvang",VLOOKUP($E189,Tarieven!$A$1:$B$20,2))</f>
        <v>kies soort opvang</v>
      </c>
      <c r="G189" s="13"/>
      <c r="H189" s="13"/>
      <c r="I189" s="14"/>
      <c r="J189" s="14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5"/>
      <c r="X189" s="16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5"/>
      <c r="AK189" s="16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5"/>
      <c r="AX189" s="16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5"/>
      <c r="BK189" s="17">
        <f t="shared" si="4"/>
        <v>0</v>
      </c>
      <c r="BL189" s="18">
        <f t="shared" si="5"/>
        <v>0</v>
      </c>
    </row>
    <row r="190" spans="2:64" x14ac:dyDescent="0.25">
      <c r="B190" s="23"/>
      <c r="C190" s="11"/>
      <c r="D190" s="12"/>
      <c r="E190" s="13"/>
      <c r="F190" s="13" t="str">
        <f>IF(ISBLANK($E190),"kies soort opvang",VLOOKUP($E190,Tarieven!$A$1:$B$20,2))</f>
        <v>kies soort opvang</v>
      </c>
      <c r="G190" s="13"/>
      <c r="H190" s="13"/>
      <c r="I190" s="14"/>
      <c r="J190" s="14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5"/>
      <c r="X190" s="16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5"/>
      <c r="AK190" s="16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5"/>
      <c r="AX190" s="16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5"/>
      <c r="BK190" s="17">
        <f t="shared" si="4"/>
        <v>0</v>
      </c>
      <c r="BL190" s="18">
        <f t="shared" si="5"/>
        <v>0</v>
      </c>
    </row>
    <row r="191" spans="2:64" x14ac:dyDescent="0.25">
      <c r="B191" s="23"/>
      <c r="C191" s="11"/>
      <c r="D191" s="12"/>
      <c r="E191" s="13"/>
      <c r="F191" s="13" t="str">
        <f>IF(ISBLANK($E191),"kies soort opvang",VLOOKUP($E191,Tarieven!$A$1:$B$20,2))</f>
        <v>kies soort opvang</v>
      </c>
      <c r="G191" s="13"/>
      <c r="H191" s="13"/>
      <c r="I191" s="14"/>
      <c r="J191" s="14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5"/>
      <c r="X191" s="16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5"/>
      <c r="AK191" s="16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5"/>
      <c r="AX191" s="16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5"/>
      <c r="BK191" s="17">
        <f t="shared" si="4"/>
        <v>0</v>
      </c>
      <c r="BL191" s="18">
        <f t="shared" si="5"/>
        <v>0</v>
      </c>
    </row>
    <row r="192" spans="2:64" x14ac:dyDescent="0.25">
      <c r="B192" s="23"/>
      <c r="C192" s="11"/>
      <c r="D192" s="12"/>
      <c r="E192" s="13"/>
      <c r="F192" s="13" t="str">
        <f>IF(ISBLANK($E192),"kies soort opvang",VLOOKUP($E192,Tarieven!$A$1:$B$20,2))</f>
        <v>kies soort opvang</v>
      </c>
      <c r="G192" s="13"/>
      <c r="H192" s="13"/>
      <c r="I192" s="14"/>
      <c r="J192" s="14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5"/>
      <c r="X192" s="16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5"/>
      <c r="AK192" s="16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5"/>
      <c r="AX192" s="16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5"/>
      <c r="BK192" s="17">
        <f t="shared" si="4"/>
        <v>0</v>
      </c>
      <c r="BL192" s="18">
        <f t="shared" si="5"/>
        <v>0</v>
      </c>
    </row>
    <row r="193" spans="2:64" x14ac:dyDescent="0.25">
      <c r="B193" s="23"/>
      <c r="C193" s="11"/>
      <c r="D193" s="12"/>
      <c r="E193" s="13"/>
      <c r="F193" s="13" t="str">
        <f>IF(ISBLANK($E193),"kies soort opvang",VLOOKUP($E193,Tarieven!$A$1:$B$20,2))</f>
        <v>kies soort opvang</v>
      </c>
      <c r="G193" s="13"/>
      <c r="H193" s="13"/>
      <c r="I193" s="14"/>
      <c r="J193" s="14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5"/>
      <c r="X193" s="16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5"/>
      <c r="AK193" s="16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5"/>
      <c r="AX193" s="16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5"/>
      <c r="BK193" s="17">
        <f t="shared" si="4"/>
        <v>0</v>
      </c>
      <c r="BL193" s="18">
        <f t="shared" si="5"/>
        <v>0</v>
      </c>
    </row>
    <row r="194" spans="2:64" x14ac:dyDescent="0.25">
      <c r="B194" s="23"/>
      <c r="C194" s="11"/>
      <c r="D194" s="12"/>
      <c r="E194" s="13"/>
      <c r="F194" s="13" t="str">
        <f>IF(ISBLANK($E194),"kies soort opvang",VLOOKUP($E194,Tarieven!$A$1:$B$20,2))</f>
        <v>kies soort opvang</v>
      </c>
      <c r="G194" s="13"/>
      <c r="H194" s="13"/>
      <c r="I194" s="14"/>
      <c r="J194" s="14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5"/>
      <c r="X194" s="16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5"/>
      <c r="AK194" s="16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5"/>
      <c r="AX194" s="16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5"/>
      <c r="BK194" s="17">
        <f t="shared" si="4"/>
        <v>0</v>
      </c>
      <c r="BL194" s="18">
        <f t="shared" si="5"/>
        <v>0</v>
      </c>
    </row>
    <row r="195" spans="2:64" x14ac:dyDescent="0.25">
      <c r="B195" s="23"/>
      <c r="C195" s="11"/>
      <c r="D195" s="12"/>
      <c r="E195" s="13"/>
      <c r="F195" s="13" t="str">
        <f>IF(ISBLANK($E195),"kies soort opvang",VLOOKUP($E195,Tarieven!$A$1:$B$20,2))</f>
        <v>kies soort opvang</v>
      </c>
      <c r="G195" s="13"/>
      <c r="H195" s="13"/>
      <c r="I195" s="14"/>
      <c r="J195" s="14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5"/>
      <c r="X195" s="16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5"/>
      <c r="AK195" s="16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5"/>
      <c r="AX195" s="16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5"/>
      <c r="BK195" s="17">
        <f t="shared" si="4"/>
        <v>0</v>
      </c>
      <c r="BL195" s="18">
        <f t="shared" si="5"/>
        <v>0</v>
      </c>
    </row>
    <row r="196" spans="2:64" x14ac:dyDescent="0.25">
      <c r="B196" s="23"/>
      <c r="C196" s="11"/>
      <c r="D196" s="12"/>
      <c r="E196" s="13"/>
      <c r="F196" s="13" t="str">
        <f>IF(ISBLANK($E196),"kies soort opvang",VLOOKUP($E196,Tarieven!$A$1:$B$20,2))</f>
        <v>kies soort opvang</v>
      </c>
      <c r="G196" s="13"/>
      <c r="H196" s="13"/>
      <c r="I196" s="14"/>
      <c r="J196" s="14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5"/>
      <c r="X196" s="16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5"/>
      <c r="AK196" s="16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5"/>
      <c r="AX196" s="16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5"/>
      <c r="BK196" s="17">
        <f t="shared" si="4"/>
        <v>0</v>
      </c>
      <c r="BL196" s="18">
        <f t="shared" si="5"/>
        <v>0</v>
      </c>
    </row>
    <row r="197" spans="2:64" x14ac:dyDescent="0.25">
      <c r="B197" s="23"/>
      <c r="C197" s="11"/>
      <c r="D197" s="12"/>
      <c r="E197" s="13"/>
      <c r="F197" s="13" t="str">
        <f>IF(ISBLANK($E197),"kies soort opvang",VLOOKUP($E197,Tarieven!$A$1:$B$20,2))</f>
        <v>kies soort opvang</v>
      </c>
      <c r="G197" s="13"/>
      <c r="H197" s="13"/>
      <c r="I197" s="14"/>
      <c r="J197" s="14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5"/>
      <c r="X197" s="16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5"/>
      <c r="AK197" s="16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5"/>
      <c r="AX197" s="16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5"/>
      <c r="BK197" s="17">
        <f t="shared" si="4"/>
        <v>0</v>
      </c>
      <c r="BL197" s="18">
        <f t="shared" si="5"/>
        <v>0</v>
      </c>
    </row>
    <row r="198" spans="2:64" x14ac:dyDescent="0.25">
      <c r="B198" s="23"/>
      <c r="C198" s="11"/>
      <c r="D198" s="12"/>
      <c r="E198" s="13"/>
      <c r="F198" s="13" t="str">
        <f>IF(ISBLANK($E198),"kies soort opvang",VLOOKUP($E198,Tarieven!$A$1:$B$20,2))</f>
        <v>kies soort opvang</v>
      </c>
      <c r="G198" s="13"/>
      <c r="H198" s="13"/>
      <c r="I198" s="14"/>
      <c r="J198" s="14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5"/>
      <c r="X198" s="16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5"/>
      <c r="AK198" s="16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5"/>
      <c r="AX198" s="16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5"/>
      <c r="BK198" s="17">
        <f t="shared" si="4"/>
        <v>0</v>
      </c>
      <c r="BL198" s="18">
        <f t="shared" si="5"/>
        <v>0</v>
      </c>
    </row>
    <row r="199" spans="2:64" x14ac:dyDescent="0.25">
      <c r="B199" s="23"/>
      <c r="C199" s="11"/>
      <c r="D199" s="12"/>
      <c r="E199" s="13"/>
      <c r="F199" s="13" t="str">
        <f>IF(ISBLANK($E199),"kies soort opvang",VLOOKUP($E199,Tarieven!$A$1:$B$20,2))</f>
        <v>kies soort opvang</v>
      </c>
      <c r="G199" s="13"/>
      <c r="H199" s="13"/>
      <c r="I199" s="14"/>
      <c r="J199" s="14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5"/>
      <c r="X199" s="16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5"/>
      <c r="AK199" s="16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5"/>
      <c r="AX199" s="16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5"/>
      <c r="BK199" s="17">
        <f t="shared" si="4"/>
        <v>0</v>
      </c>
      <c r="BL199" s="18">
        <f t="shared" si="5"/>
        <v>0</v>
      </c>
    </row>
    <row r="200" spans="2:64" x14ac:dyDescent="0.25">
      <c r="B200" s="23"/>
      <c r="C200" s="11"/>
      <c r="D200" s="12"/>
      <c r="E200" s="13"/>
      <c r="F200" s="13" t="str">
        <f>IF(ISBLANK($E200),"kies soort opvang",VLOOKUP($E200,Tarieven!$A$1:$B$20,2))</f>
        <v>kies soort opvang</v>
      </c>
      <c r="G200" s="13"/>
      <c r="H200" s="13"/>
      <c r="I200" s="14"/>
      <c r="J200" s="14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5"/>
      <c r="X200" s="16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5"/>
      <c r="AK200" s="16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5"/>
      <c r="AX200" s="16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5"/>
      <c r="BK200" s="17">
        <f t="shared" ref="BK200:BK263" si="6">SUM($K200:$BJ200)</f>
        <v>0</v>
      </c>
      <c r="BL200" s="18">
        <f t="shared" ref="BL200:BL263" si="7">IF(E200="",0,$BK200*$F200)</f>
        <v>0</v>
      </c>
    </row>
    <row r="201" spans="2:64" x14ac:dyDescent="0.25">
      <c r="B201" s="23"/>
      <c r="C201" s="11"/>
      <c r="D201" s="12"/>
      <c r="E201" s="13"/>
      <c r="F201" s="13" t="str">
        <f>IF(ISBLANK($E201),"kies soort opvang",VLOOKUP($E201,Tarieven!$A$1:$B$20,2))</f>
        <v>kies soort opvang</v>
      </c>
      <c r="G201" s="13"/>
      <c r="H201" s="13"/>
      <c r="I201" s="14"/>
      <c r="J201" s="14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5"/>
      <c r="X201" s="16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5"/>
      <c r="AK201" s="16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5"/>
      <c r="AX201" s="16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5"/>
      <c r="BK201" s="17">
        <f t="shared" si="6"/>
        <v>0</v>
      </c>
      <c r="BL201" s="18">
        <f t="shared" si="7"/>
        <v>0</v>
      </c>
    </row>
    <row r="202" spans="2:64" x14ac:dyDescent="0.25">
      <c r="B202" s="23"/>
      <c r="C202" s="11"/>
      <c r="D202" s="12"/>
      <c r="E202" s="13"/>
      <c r="F202" s="13" t="str">
        <f>IF(ISBLANK($E202),"kies soort opvang",VLOOKUP($E202,Tarieven!$A$1:$B$20,2))</f>
        <v>kies soort opvang</v>
      </c>
      <c r="G202" s="13"/>
      <c r="H202" s="13"/>
      <c r="I202" s="14"/>
      <c r="J202" s="14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5"/>
      <c r="X202" s="16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5"/>
      <c r="AK202" s="16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5"/>
      <c r="AX202" s="16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5"/>
      <c r="BK202" s="17">
        <f t="shared" si="6"/>
        <v>0</v>
      </c>
      <c r="BL202" s="18">
        <f t="shared" si="7"/>
        <v>0</v>
      </c>
    </row>
    <row r="203" spans="2:64" x14ac:dyDescent="0.25">
      <c r="B203" s="23"/>
      <c r="C203" s="11"/>
      <c r="D203" s="12"/>
      <c r="E203" s="13"/>
      <c r="F203" s="13" t="str">
        <f>IF(ISBLANK($E203),"kies soort opvang",VLOOKUP($E203,Tarieven!$A$1:$B$20,2))</f>
        <v>kies soort opvang</v>
      </c>
      <c r="G203" s="13"/>
      <c r="H203" s="13"/>
      <c r="I203" s="14"/>
      <c r="J203" s="14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5"/>
      <c r="X203" s="16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5"/>
      <c r="AK203" s="16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5"/>
      <c r="AX203" s="16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5"/>
      <c r="BK203" s="17">
        <f t="shared" si="6"/>
        <v>0</v>
      </c>
      <c r="BL203" s="18">
        <f t="shared" si="7"/>
        <v>0</v>
      </c>
    </row>
    <row r="204" spans="2:64" x14ac:dyDescent="0.25">
      <c r="B204" s="23"/>
      <c r="C204" s="11"/>
      <c r="D204" s="12"/>
      <c r="E204" s="13"/>
      <c r="F204" s="13" t="str">
        <f>IF(ISBLANK($E204),"kies soort opvang",VLOOKUP($E204,Tarieven!$A$1:$B$20,2))</f>
        <v>kies soort opvang</v>
      </c>
      <c r="G204" s="13"/>
      <c r="H204" s="13"/>
      <c r="I204" s="14"/>
      <c r="J204" s="14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5"/>
      <c r="X204" s="16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5"/>
      <c r="AK204" s="16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5"/>
      <c r="AX204" s="16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5"/>
      <c r="BK204" s="17">
        <f t="shared" si="6"/>
        <v>0</v>
      </c>
      <c r="BL204" s="18">
        <f t="shared" si="7"/>
        <v>0</v>
      </c>
    </row>
    <row r="205" spans="2:64" x14ac:dyDescent="0.25">
      <c r="B205" s="23"/>
      <c r="C205" s="11"/>
      <c r="D205" s="12"/>
      <c r="E205" s="13"/>
      <c r="F205" s="13" t="str">
        <f>IF(ISBLANK($E205),"kies soort opvang",VLOOKUP($E205,Tarieven!$A$1:$B$20,2))</f>
        <v>kies soort opvang</v>
      </c>
      <c r="G205" s="13"/>
      <c r="H205" s="13"/>
      <c r="I205" s="14"/>
      <c r="J205" s="14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5"/>
      <c r="X205" s="16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5"/>
      <c r="AK205" s="16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5"/>
      <c r="AX205" s="16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5"/>
      <c r="BK205" s="17">
        <f t="shared" si="6"/>
        <v>0</v>
      </c>
      <c r="BL205" s="18">
        <f t="shared" si="7"/>
        <v>0</v>
      </c>
    </row>
    <row r="206" spans="2:64" x14ac:dyDescent="0.25">
      <c r="B206" s="23"/>
      <c r="C206" s="11"/>
      <c r="D206" s="12"/>
      <c r="E206" s="13"/>
      <c r="F206" s="13" t="str">
        <f>IF(ISBLANK($E206),"kies soort opvang",VLOOKUP($E206,Tarieven!$A$1:$B$20,2))</f>
        <v>kies soort opvang</v>
      </c>
      <c r="G206" s="13"/>
      <c r="H206" s="13"/>
      <c r="I206" s="14"/>
      <c r="J206" s="14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5"/>
      <c r="X206" s="16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5"/>
      <c r="AK206" s="16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5"/>
      <c r="AX206" s="16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5"/>
      <c r="BK206" s="17">
        <f t="shared" si="6"/>
        <v>0</v>
      </c>
      <c r="BL206" s="18">
        <f t="shared" si="7"/>
        <v>0</v>
      </c>
    </row>
    <row r="207" spans="2:64" x14ac:dyDescent="0.25">
      <c r="B207" s="23"/>
      <c r="C207" s="11"/>
      <c r="D207" s="12"/>
      <c r="E207" s="13"/>
      <c r="F207" s="13" t="str">
        <f>IF(ISBLANK($E207),"kies soort opvang",VLOOKUP($E207,Tarieven!$A$1:$B$20,2))</f>
        <v>kies soort opvang</v>
      </c>
      <c r="G207" s="13"/>
      <c r="H207" s="13"/>
      <c r="I207" s="14"/>
      <c r="J207" s="14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5"/>
      <c r="X207" s="16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5"/>
      <c r="AK207" s="16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5"/>
      <c r="AX207" s="16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5"/>
      <c r="BK207" s="17">
        <f t="shared" si="6"/>
        <v>0</v>
      </c>
      <c r="BL207" s="18">
        <f t="shared" si="7"/>
        <v>0</v>
      </c>
    </row>
    <row r="208" spans="2:64" x14ac:dyDescent="0.25">
      <c r="B208" s="23"/>
      <c r="C208" s="11"/>
      <c r="D208" s="12"/>
      <c r="E208" s="13"/>
      <c r="F208" s="13" t="str">
        <f>IF(ISBLANK($E208),"kies soort opvang",VLOOKUP($E208,Tarieven!$A$1:$B$20,2))</f>
        <v>kies soort opvang</v>
      </c>
      <c r="G208" s="13"/>
      <c r="H208" s="13"/>
      <c r="I208" s="14"/>
      <c r="J208" s="14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5"/>
      <c r="X208" s="16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5"/>
      <c r="AK208" s="16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5"/>
      <c r="AX208" s="16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5"/>
      <c r="BK208" s="17">
        <f t="shared" si="6"/>
        <v>0</v>
      </c>
      <c r="BL208" s="18">
        <f t="shared" si="7"/>
        <v>0</v>
      </c>
    </row>
    <row r="209" spans="2:64" x14ac:dyDescent="0.25">
      <c r="B209" s="23"/>
      <c r="C209" s="11"/>
      <c r="D209" s="12"/>
      <c r="E209" s="13"/>
      <c r="F209" s="13" t="str">
        <f>IF(ISBLANK($E209),"kies soort opvang",VLOOKUP($E209,Tarieven!$A$1:$B$20,2))</f>
        <v>kies soort opvang</v>
      </c>
      <c r="G209" s="13"/>
      <c r="H209" s="13"/>
      <c r="I209" s="14"/>
      <c r="J209" s="14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5"/>
      <c r="X209" s="16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5"/>
      <c r="AK209" s="16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5"/>
      <c r="AX209" s="16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5"/>
      <c r="BK209" s="17">
        <f t="shared" si="6"/>
        <v>0</v>
      </c>
      <c r="BL209" s="18">
        <f t="shared" si="7"/>
        <v>0</v>
      </c>
    </row>
    <row r="210" spans="2:64" x14ac:dyDescent="0.25">
      <c r="B210" s="23"/>
      <c r="C210" s="11"/>
      <c r="D210" s="12"/>
      <c r="E210" s="13"/>
      <c r="F210" s="13" t="str">
        <f>IF(ISBLANK($E210),"kies soort opvang",VLOOKUP($E210,Tarieven!$A$1:$B$20,2))</f>
        <v>kies soort opvang</v>
      </c>
      <c r="G210" s="13"/>
      <c r="H210" s="13"/>
      <c r="I210" s="14"/>
      <c r="J210" s="14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5"/>
      <c r="X210" s="16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5"/>
      <c r="AK210" s="16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5"/>
      <c r="AX210" s="16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5"/>
      <c r="BK210" s="17">
        <f t="shared" si="6"/>
        <v>0</v>
      </c>
      <c r="BL210" s="18">
        <f t="shared" si="7"/>
        <v>0</v>
      </c>
    </row>
    <row r="211" spans="2:64" x14ac:dyDescent="0.25">
      <c r="B211" s="23"/>
      <c r="C211" s="11"/>
      <c r="D211" s="12"/>
      <c r="E211" s="13"/>
      <c r="F211" s="13" t="str">
        <f>IF(ISBLANK($E211),"kies soort opvang",VLOOKUP($E211,Tarieven!$A$1:$B$20,2))</f>
        <v>kies soort opvang</v>
      </c>
      <c r="G211" s="13"/>
      <c r="H211" s="13"/>
      <c r="I211" s="14"/>
      <c r="J211" s="14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5"/>
      <c r="X211" s="16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5"/>
      <c r="AK211" s="16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5"/>
      <c r="AX211" s="16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5"/>
      <c r="BK211" s="17">
        <f t="shared" si="6"/>
        <v>0</v>
      </c>
      <c r="BL211" s="18">
        <f t="shared" si="7"/>
        <v>0</v>
      </c>
    </row>
    <row r="212" spans="2:64" x14ac:dyDescent="0.25">
      <c r="B212" s="23"/>
      <c r="C212" s="11"/>
      <c r="D212" s="12"/>
      <c r="E212" s="13"/>
      <c r="F212" s="13" t="str">
        <f>IF(ISBLANK($E212),"kies soort opvang",VLOOKUP($E212,Tarieven!$A$1:$B$20,2))</f>
        <v>kies soort opvang</v>
      </c>
      <c r="G212" s="13"/>
      <c r="H212" s="13"/>
      <c r="I212" s="14"/>
      <c r="J212" s="14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5"/>
      <c r="X212" s="16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5"/>
      <c r="AK212" s="16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5"/>
      <c r="AX212" s="16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5"/>
      <c r="BK212" s="17">
        <f t="shared" si="6"/>
        <v>0</v>
      </c>
      <c r="BL212" s="18">
        <f t="shared" si="7"/>
        <v>0</v>
      </c>
    </row>
    <row r="213" spans="2:64" x14ac:dyDescent="0.25">
      <c r="B213" s="23"/>
      <c r="C213" s="11"/>
      <c r="D213" s="12"/>
      <c r="E213" s="13"/>
      <c r="F213" s="13" t="str">
        <f>IF(ISBLANK($E213),"kies soort opvang",VLOOKUP($E213,Tarieven!$A$1:$B$20,2))</f>
        <v>kies soort opvang</v>
      </c>
      <c r="G213" s="13"/>
      <c r="H213" s="13"/>
      <c r="I213" s="14"/>
      <c r="J213" s="14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5"/>
      <c r="X213" s="16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5"/>
      <c r="AK213" s="16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5"/>
      <c r="AX213" s="16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5"/>
      <c r="BK213" s="17">
        <f t="shared" si="6"/>
        <v>0</v>
      </c>
      <c r="BL213" s="18">
        <f t="shared" si="7"/>
        <v>0</v>
      </c>
    </row>
    <row r="214" spans="2:64" x14ac:dyDescent="0.25">
      <c r="B214" s="23"/>
      <c r="C214" s="11"/>
      <c r="D214" s="12"/>
      <c r="E214" s="13"/>
      <c r="F214" s="13" t="str">
        <f>IF(ISBLANK($E214),"kies soort opvang",VLOOKUP($E214,Tarieven!$A$1:$B$20,2))</f>
        <v>kies soort opvang</v>
      </c>
      <c r="G214" s="13"/>
      <c r="H214" s="13"/>
      <c r="I214" s="14"/>
      <c r="J214" s="14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5"/>
      <c r="X214" s="16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5"/>
      <c r="AK214" s="16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5"/>
      <c r="AX214" s="16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5"/>
      <c r="BK214" s="17">
        <f t="shared" si="6"/>
        <v>0</v>
      </c>
      <c r="BL214" s="18">
        <f t="shared" si="7"/>
        <v>0</v>
      </c>
    </row>
    <row r="215" spans="2:64" x14ac:dyDescent="0.25">
      <c r="B215" s="23"/>
      <c r="C215" s="11"/>
      <c r="D215" s="12"/>
      <c r="E215" s="13"/>
      <c r="F215" s="13" t="str">
        <f>IF(ISBLANK($E215),"kies soort opvang",VLOOKUP($E215,Tarieven!$A$1:$B$20,2))</f>
        <v>kies soort opvang</v>
      </c>
      <c r="G215" s="13"/>
      <c r="H215" s="13"/>
      <c r="I215" s="14"/>
      <c r="J215" s="14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5"/>
      <c r="X215" s="16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5"/>
      <c r="AK215" s="16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5"/>
      <c r="AX215" s="16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5"/>
      <c r="BK215" s="17">
        <f t="shared" si="6"/>
        <v>0</v>
      </c>
      <c r="BL215" s="18">
        <f t="shared" si="7"/>
        <v>0</v>
      </c>
    </row>
    <row r="216" spans="2:64" x14ac:dyDescent="0.25">
      <c r="B216" s="23"/>
      <c r="C216" s="11"/>
      <c r="D216" s="12"/>
      <c r="E216" s="13"/>
      <c r="F216" s="13" t="str">
        <f>IF(ISBLANK($E216),"kies soort opvang",VLOOKUP($E216,Tarieven!$A$1:$B$20,2))</f>
        <v>kies soort opvang</v>
      </c>
      <c r="G216" s="13"/>
      <c r="H216" s="13"/>
      <c r="I216" s="14"/>
      <c r="J216" s="14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5"/>
      <c r="X216" s="16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5"/>
      <c r="AK216" s="16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5"/>
      <c r="AX216" s="16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5"/>
      <c r="BK216" s="17">
        <f t="shared" si="6"/>
        <v>0</v>
      </c>
      <c r="BL216" s="18">
        <f t="shared" si="7"/>
        <v>0</v>
      </c>
    </row>
    <row r="217" spans="2:64" x14ac:dyDescent="0.25">
      <c r="B217" s="23"/>
      <c r="C217" s="11"/>
      <c r="D217" s="12"/>
      <c r="E217" s="13"/>
      <c r="F217" s="13" t="str">
        <f>IF(ISBLANK($E217),"kies soort opvang",VLOOKUP($E217,Tarieven!$A$1:$B$20,2))</f>
        <v>kies soort opvang</v>
      </c>
      <c r="G217" s="13"/>
      <c r="H217" s="13"/>
      <c r="I217" s="14"/>
      <c r="J217" s="14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5"/>
      <c r="X217" s="16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5"/>
      <c r="AK217" s="16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5"/>
      <c r="AX217" s="16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5"/>
      <c r="BK217" s="17">
        <f t="shared" si="6"/>
        <v>0</v>
      </c>
      <c r="BL217" s="18">
        <f t="shared" si="7"/>
        <v>0</v>
      </c>
    </row>
    <row r="218" spans="2:64" x14ac:dyDescent="0.25">
      <c r="B218" s="23"/>
      <c r="C218" s="11"/>
      <c r="D218" s="12"/>
      <c r="E218" s="13"/>
      <c r="F218" s="13" t="str">
        <f>IF(ISBLANK($E218),"kies soort opvang",VLOOKUP($E218,Tarieven!$A$1:$B$20,2))</f>
        <v>kies soort opvang</v>
      </c>
      <c r="G218" s="13"/>
      <c r="H218" s="13"/>
      <c r="I218" s="14"/>
      <c r="J218" s="14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5"/>
      <c r="X218" s="16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5"/>
      <c r="AK218" s="16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5"/>
      <c r="AX218" s="16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5"/>
      <c r="BK218" s="17">
        <f t="shared" si="6"/>
        <v>0</v>
      </c>
      <c r="BL218" s="18">
        <f t="shared" si="7"/>
        <v>0</v>
      </c>
    </row>
    <row r="219" spans="2:64" x14ac:dyDescent="0.25">
      <c r="B219" s="23"/>
      <c r="C219" s="11"/>
      <c r="D219" s="12"/>
      <c r="E219" s="13"/>
      <c r="F219" s="13" t="str">
        <f>IF(ISBLANK($E219),"kies soort opvang",VLOOKUP($E219,Tarieven!$A$1:$B$20,2))</f>
        <v>kies soort opvang</v>
      </c>
      <c r="G219" s="13"/>
      <c r="H219" s="13"/>
      <c r="I219" s="14"/>
      <c r="J219" s="14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5"/>
      <c r="X219" s="16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5"/>
      <c r="AK219" s="16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5"/>
      <c r="AX219" s="16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5"/>
      <c r="BK219" s="17">
        <f t="shared" si="6"/>
        <v>0</v>
      </c>
      <c r="BL219" s="18">
        <f t="shared" si="7"/>
        <v>0</v>
      </c>
    </row>
    <row r="220" spans="2:64" x14ac:dyDescent="0.25">
      <c r="B220" s="23"/>
      <c r="C220" s="11"/>
      <c r="D220" s="12"/>
      <c r="E220" s="13"/>
      <c r="F220" s="13" t="str">
        <f>IF(ISBLANK($E220),"kies soort opvang",VLOOKUP($E220,Tarieven!$A$1:$B$20,2))</f>
        <v>kies soort opvang</v>
      </c>
      <c r="G220" s="13"/>
      <c r="H220" s="13"/>
      <c r="I220" s="14"/>
      <c r="J220" s="14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5"/>
      <c r="X220" s="16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5"/>
      <c r="AK220" s="16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5"/>
      <c r="AX220" s="16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5"/>
      <c r="BK220" s="17">
        <f t="shared" si="6"/>
        <v>0</v>
      </c>
      <c r="BL220" s="18">
        <f t="shared" si="7"/>
        <v>0</v>
      </c>
    </row>
    <row r="221" spans="2:64" x14ac:dyDescent="0.25">
      <c r="B221" s="23"/>
      <c r="C221" s="11"/>
      <c r="D221" s="12"/>
      <c r="E221" s="13"/>
      <c r="F221" s="13" t="str">
        <f>IF(ISBLANK($E221),"kies soort opvang",VLOOKUP($E221,Tarieven!$A$1:$B$20,2))</f>
        <v>kies soort opvang</v>
      </c>
      <c r="G221" s="13"/>
      <c r="H221" s="13"/>
      <c r="I221" s="14"/>
      <c r="J221" s="14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5"/>
      <c r="X221" s="16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5"/>
      <c r="AK221" s="16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5"/>
      <c r="AX221" s="16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5"/>
      <c r="BK221" s="17">
        <f t="shared" si="6"/>
        <v>0</v>
      </c>
      <c r="BL221" s="18">
        <f t="shared" si="7"/>
        <v>0</v>
      </c>
    </row>
    <row r="222" spans="2:64" x14ac:dyDescent="0.25">
      <c r="B222" s="23"/>
      <c r="C222" s="11"/>
      <c r="D222" s="12"/>
      <c r="E222" s="13"/>
      <c r="F222" s="13" t="str">
        <f>IF(ISBLANK($E222),"kies soort opvang",VLOOKUP($E222,Tarieven!$A$1:$B$20,2))</f>
        <v>kies soort opvang</v>
      </c>
      <c r="G222" s="13"/>
      <c r="H222" s="13"/>
      <c r="I222" s="14"/>
      <c r="J222" s="14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5"/>
      <c r="X222" s="16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5"/>
      <c r="AK222" s="16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5"/>
      <c r="AX222" s="16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5"/>
      <c r="BK222" s="17">
        <f t="shared" si="6"/>
        <v>0</v>
      </c>
      <c r="BL222" s="18">
        <f t="shared" si="7"/>
        <v>0</v>
      </c>
    </row>
    <row r="223" spans="2:64" x14ac:dyDescent="0.25">
      <c r="B223" s="23"/>
      <c r="C223" s="11"/>
      <c r="D223" s="12"/>
      <c r="E223" s="13"/>
      <c r="F223" s="13" t="str">
        <f>IF(ISBLANK($E223),"kies soort opvang",VLOOKUP($E223,Tarieven!$A$1:$B$20,2))</f>
        <v>kies soort opvang</v>
      </c>
      <c r="G223" s="13"/>
      <c r="H223" s="13"/>
      <c r="I223" s="14"/>
      <c r="J223" s="14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5"/>
      <c r="X223" s="16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5"/>
      <c r="AK223" s="16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5"/>
      <c r="AX223" s="16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5"/>
      <c r="BK223" s="17">
        <f t="shared" si="6"/>
        <v>0</v>
      </c>
      <c r="BL223" s="18">
        <f t="shared" si="7"/>
        <v>0</v>
      </c>
    </row>
    <row r="224" spans="2:64" x14ac:dyDescent="0.25">
      <c r="B224" s="23"/>
      <c r="C224" s="11"/>
      <c r="D224" s="12"/>
      <c r="E224" s="13"/>
      <c r="F224" s="13" t="str">
        <f>IF(ISBLANK($E224),"kies soort opvang",VLOOKUP($E224,Tarieven!$A$1:$B$20,2))</f>
        <v>kies soort opvang</v>
      </c>
      <c r="G224" s="13"/>
      <c r="H224" s="13"/>
      <c r="I224" s="14"/>
      <c r="J224" s="14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5"/>
      <c r="X224" s="16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5"/>
      <c r="AK224" s="16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5"/>
      <c r="AX224" s="16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5"/>
      <c r="BK224" s="17">
        <f t="shared" si="6"/>
        <v>0</v>
      </c>
      <c r="BL224" s="18">
        <f t="shared" si="7"/>
        <v>0</v>
      </c>
    </row>
    <row r="225" spans="2:64" x14ac:dyDescent="0.25">
      <c r="B225" s="23"/>
      <c r="C225" s="11"/>
      <c r="D225" s="12"/>
      <c r="E225" s="13"/>
      <c r="F225" s="13" t="str">
        <f>IF(ISBLANK($E225),"kies soort opvang",VLOOKUP($E225,Tarieven!$A$1:$B$20,2))</f>
        <v>kies soort opvang</v>
      </c>
      <c r="G225" s="13"/>
      <c r="H225" s="13"/>
      <c r="I225" s="14"/>
      <c r="J225" s="14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5"/>
      <c r="X225" s="16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5"/>
      <c r="AK225" s="16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5"/>
      <c r="AX225" s="16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5"/>
      <c r="BK225" s="17">
        <f t="shared" si="6"/>
        <v>0</v>
      </c>
      <c r="BL225" s="18">
        <f t="shared" si="7"/>
        <v>0</v>
      </c>
    </row>
    <row r="226" spans="2:64" x14ac:dyDescent="0.25">
      <c r="B226" s="23"/>
      <c r="C226" s="11"/>
      <c r="D226" s="12"/>
      <c r="E226" s="13"/>
      <c r="F226" s="13" t="str">
        <f>IF(ISBLANK($E226),"kies soort opvang",VLOOKUP($E226,Tarieven!$A$1:$B$20,2))</f>
        <v>kies soort opvang</v>
      </c>
      <c r="G226" s="13"/>
      <c r="H226" s="13"/>
      <c r="I226" s="14"/>
      <c r="J226" s="14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5"/>
      <c r="X226" s="16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5"/>
      <c r="AK226" s="16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5"/>
      <c r="AX226" s="16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5"/>
      <c r="BK226" s="17">
        <f t="shared" si="6"/>
        <v>0</v>
      </c>
      <c r="BL226" s="18">
        <f t="shared" si="7"/>
        <v>0</v>
      </c>
    </row>
    <row r="227" spans="2:64" x14ac:dyDescent="0.25">
      <c r="B227" s="23"/>
      <c r="C227" s="11"/>
      <c r="D227" s="12"/>
      <c r="E227" s="13"/>
      <c r="F227" s="13" t="str">
        <f>IF(ISBLANK($E227),"kies soort opvang",VLOOKUP($E227,Tarieven!$A$1:$B$20,2))</f>
        <v>kies soort opvang</v>
      </c>
      <c r="G227" s="13"/>
      <c r="H227" s="13"/>
      <c r="I227" s="14"/>
      <c r="J227" s="14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5"/>
      <c r="X227" s="16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5"/>
      <c r="AK227" s="16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5"/>
      <c r="AX227" s="16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5"/>
      <c r="BK227" s="17">
        <f t="shared" si="6"/>
        <v>0</v>
      </c>
      <c r="BL227" s="18">
        <f t="shared" si="7"/>
        <v>0</v>
      </c>
    </row>
    <row r="228" spans="2:64" x14ac:dyDescent="0.25">
      <c r="B228" s="23"/>
      <c r="C228" s="11"/>
      <c r="D228" s="12"/>
      <c r="E228" s="13"/>
      <c r="F228" s="13" t="str">
        <f>IF(ISBLANK($E228),"kies soort opvang",VLOOKUP($E228,Tarieven!$A$1:$B$20,2))</f>
        <v>kies soort opvang</v>
      </c>
      <c r="G228" s="13"/>
      <c r="H228" s="13"/>
      <c r="I228" s="14"/>
      <c r="J228" s="14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5"/>
      <c r="X228" s="16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5"/>
      <c r="AK228" s="16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5"/>
      <c r="AX228" s="16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5"/>
      <c r="BK228" s="17">
        <f t="shared" si="6"/>
        <v>0</v>
      </c>
      <c r="BL228" s="18">
        <f t="shared" si="7"/>
        <v>0</v>
      </c>
    </row>
    <row r="229" spans="2:64" x14ac:dyDescent="0.25">
      <c r="B229" s="23"/>
      <c r="C229" s="11"/>
      <c r="D229" s="12"/>
      <c r="E229" s="13"/>
      <c r="F229" s="13" t="str">
        <f>IF(ISBLANK($E229),"kies soort opvang",VLOOKUP($E229,Tarieven!$A$1:$B$20,2))</f>
        <v>kies soort opvang</v>
      </c>
      <c r="G229" s="13"/>
      <c r="H229" s="13"/>
      <c r="I229" s="14"/>
      <c r="J229" s="14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5"/>
      <c r="X229" s="16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5"/>
      <c r="AK229" s="16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5"/>
      <c r="AX229" s="16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5"/>
      <c r="BK229" s="17">
        <f t="shared" si="6"/>
        <v>0</v>
      </c>
      <c r="BL229" s="18">
        <f t="shared" si="7"/>
        <v>0</v>
      </c>
    </row>
    <row r="230" spans="2:64" x14ac:dyDescent="0.25">
      <c r="B230" s="23"/>
      <c r="C230" s="11"/>
      <c r="D230" s="12"/>
      <c r="E230" s="13"/>
      <c r="F230" s="13" t="str">
        <f>IF(ISBLANK($E230),"kies soort opvang",VLOOKUP($E230,Tarieven!$A$1:$B$20,2))</f>
        <v>kies soort opvang</v>
      </c>
      <c r="G230" s="13"/>
      <c r="H230" s="13"/>
      <c r="I230" s="14"/>
      <c r="J230" s="14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5"/>
      <c r="X230" s="16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5"/>
      <c r="AK230" s="16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5"/>
      <c r="AX230" s="16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5"/>
      <c r="BK230" s="17">
        <f t="shared" si="6"/>
        <v>0</v>
      </c>
      <c r="BL230" s="18">
        <f t="shared" si="7"/>
        <v>0</v>
      </c>
    </row>
    <row r="231" spans="2:64" x14ac:dyDescent="0.25">
      <c r="B231" s="23"/>
      <c r="C231" s="11"/>
      <c r="D231" s="12"/>
      <c r="E231" s="13"/>
      <c r="F231" s="13" t="str">
        <f>IF(ISBLANK($E231),"kies soort opvang",VLOOKUP($E231,Tarieven!$A$1:$B$20,2))</f>
        <v>kies soort opvang</v>
      </c>
      <c r="G231" s="13"/>
      <c r="H231" s="13"/>
      <c r="I231" s="14"/>
      <c r="J231" s="14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5"/>
      <c r="X231" s="16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5"/>
      <c r="AK231" s="16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5"/>
      <c r="AX231" s="16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5"/>
      <c r="BK231" s="17">
        <f t="shared" si="6"/>
        <v>0</v>
      </c>
      <c r="BL231" s="18">
        <f t="shared" si="7"/>
        <v>0</v>
      </c>
    </row>
    <row r="232" spans="2:64" x14ac:dyDescent="0.25">
      <c r="B232" s="23"/>
      <c r="C232" s="11"/>
      <c r="D232" s="12"/>
      <c r="E232" s="13"/>
      <c r="F232" s="13" t="str">
        <f>IF(ISBLANK($E232),"kies soort opvang",VLOOKUP($E232,Tarieven!$A$1:$B$20,2))</f>
        <v>kies soort opvang</v>
      </c>
      <c r="G232" s="13"/>
      <c r="H232" s="13"/>
      <c r="I232" s="14"/>
      <c r="J232" s="14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5"/>
      <c r="X232" s="16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5"/>
      <c r="AK232" s="16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5"/>
      <c r="AX232" s="16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5"/>
      <c r="BK232" s="17">
        <f t="shared" si="6"/>
        <v>0</v>
      </c>
      <c r="BL232" s="18">
        <f t="shared" si="7"/>
        <v>0</v>
      </c>
    </row>
    <row r="233" spans="2:64" x14ac:dyDescent="0.25">
      <c r="B233" s="23"/>
      <c r="C233" s="11"/>
      <c r="D233" s="12"/>
      <c r="E233" s="13"/>
      <c r="F233" s="13" t="str">
        <f>IF(ISBLANK($E233),"kies soort opvang",VLOOKUP($E233,Tarieven!$A$1:$B$20,2))</f>
        <v>kies soort opvang</v>
      </c>
      <c r="G233" s="13"/>
      <c r="H233" s="13"/>
      <c r="I233" s="14"/>
      <c r="J233" s="14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5"/>
      <c r="X233" s="16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5"/>
      <c r="AK233" s="16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5"/>
      <c r="AX233" s="16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5"/>
      <c r="BK233" s="17">
        <f t="shared" si="6"/>
        <v>0</v>
      </c>
      <c r="BL233" s="18">
        <f t="shared" si="7"/>
        <v>0</v>
      </c>
    </row>
    <row r="234" spans="2:64" x14ac:dyDescent="0.25">
      <c r="B234" s="23"/>
      <c r="C234" s="11"/>
      <c r="D234" s="12"/>
      <c r="E234" s="13"/>
      <c r="F234" s="13" t="str">
        <f>IF(ISBLANK($E234),"kies soort opvang",VLOOKUP($E234,Tarieven!$A$1:$B$20,2))</f>
        <v>kies soort opvang</v>
      </c>
      <c r="G234" s="13"/>
      <c r="H234" s="13"/>
      <c r="I234" s="14"/>
      <c r="J234" s="14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5"/>
      <c r="X234" s="16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5"/>
      <c r="AK234" s="16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5"/>
      <c r="AX234" s="16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5"/>
      <c r="BK234" s="17">
        <f t="shared" si="6"/>
        <v>0</v>
      </c>
      <c r="BL234" s="18">
        <f t="shared" si="7"/>
        <v>0</v>
      </c>
    </row>
    <row r="235" spans="2:64" x14ac:dyDescent="0.25">
      <c r="B235" s="23"/>
      <c r="C235" s="11"/>
      <c r="D235" s="12"/>
      <c r="E235" s="13"/>
      <c r="F235" s="13" t="str">
        <f>IF(ISBLANK($E235),"kies soort opvang",VLOOKUP($E235,Tarieven!$A$1:$B$20,2))</f>
        <v>kies soort opvang</v>
      </c>
      <c r="G235" s="13"/>
      <c r="H235" s="13"/>
      <c r="I235" s="14"/>
      <c r="J235" s="14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5"/>
      <c r="X235" s="16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5"/>
      <c r="AK235" s="16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5"/>
      <c r="AX235" s="16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5"/>
      <c r="BK235" s="17">
        <f t="shared" si="6"/>
        <v>0</v>
      </c>
      <c r="BL235" s="18">
        <f t="shared" si="7"/>
        <v>0</v>
      </c>
    </row>
    <row r="236" spans="2:64" x14ac:dyDescent="0.25">
      <c r="B236" s="23"/>
      <c r="C236" s="11"/>
      <c r="D236" s="12"/>
      <c r="E236" s="13"/>
      <c r="F236" s="13" t="str">
        <f>IF(ISBLANK($E236),"kies soort opvang",VLOOKUP($E236,Tarieven!$A$1:$B$20,2))</f>
        <v>kies soort opvang</v>
      </c>
      <c r="G236" s="13"/>
      <c r="H236" s="13"/>
      <c r="I236" s="14"/>
      <c r="J236" s="14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5"/>
      <c r="X236" s="16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5"/>
      <c r="AK236" s="16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5"/>
      <c r="AX236" s="16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5"/>
      <c r="BK236" s="17">
        <f t="shared" si="6"/>
        <v>0</v>
      </c>
      <c r="BL236" s="18">
        <f t="shared" si="7"/>
        <v>0</v>
      </c>
    </row>
    <row r="237" spans="2:64" x14ac:dyDescent="0.25">
      <c r="B237" s="23"/>
      <c r="C237" s="11"/>
      <c r="D237" s="12"/>
      <c r="E237" s="13"/>
      <c r="F237" s="13" t="str">
        <f>IF(ISBLANK($E237),"kies soort opvang",VLOOKUP($E237,Tarieven!$A$1:$B$20,2))</f>
        <v>kies soort opvang</v>
      </c>
      <c r="G237" s="13"/>
      <c r="H237" s="13"/>
      <c r="I237" s="14"/>
      <c r="J237" s="14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5"/>
      <c r="X237" s="16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5"/>
      <c r="AK237" s="16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5"/>
      <c r="AX237" s="16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5"/>
      <c r="BK237" s="17">
        <f t="shared" si="6"/>
        <v>0</v>
      </c>
      <c r="BL237" s="18">
        <f t="shared" si="7"/>
        <v>0</v>
      </c>
    </row>
    <row r="238" spans="2:64" x14ac:dyDescent="0.25">
      <c r="B238" s="23"/>
      <c r="C238" s="11"/>
      <c r="D238" s="12"/>
      <c r="E238" s="13"/>
      <c r="F238" s="13" t="str">
        <f>IF(ISBLANK($E238),"kies soort opvang",VLOOKUP($E238,Tarieven!$A$1:$B$20,2))</f>
        <v>kies soort opvang</v>
      </c>
      <c r="G238" s="13"/>
      <c r="H238" s="13"/>
      <c r="I238" s="14"/>
      <c r="J238" s="14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5"/>
      <c r="X238" s="16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5"/>
      <c r="AK238" s="16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5"/>
      <c r="AX238" s="16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5"/>
      <c r="BK238" s="17">
        <f t="shared" si="6"/>
        <v>0</v>
      </c>
      <c r="BL238" s="18">
        <f t="shared" si="7"/>
        <v>0</v>
      </c>
    </row>
    <row r="239" spans="2:64" x14ac:dyDescent="0.25">
      <c r="B239" s="23"/>
      <c r="C239" s="11"/>
      <c r="D239" s="12"/>
      <c r="E239" s="13"/>
      <c r="F239" s="13" t="str">
        <f>IF(ISBLANK($E239),"kies soort opvang",VLOOKUP($E239,Tarieven!$A$1:$B$20,2))</f>
        <v>kies soort opvang</v>
      </c>
      <c r="G239" s="13"/>
      <c r="H239" s="13"/>
      <c r="I239" s="14"/>
      <c r="J239" s="14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5"/>
      <c r="X239" s="16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5"/>
      <c r="AK239" s="16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5"/>
      <c r="AX239" s="16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5"/>
      <c r="BK239" s="17">
        <f t="shared" si="6"/>
        <v>0</v>
      </c>
      <c r="BL239" s="18">
        <f t="shared" si="7"/>
        <v>0</v>
      </c>
    </row>
    <row r="240" spans="2:64" x14ac:dyDescent="0.25">
      <c r="B240" s="23"/>
      <c r="C240" s="11"/>
      <c r="D240" s="12"/>
      <c r="E240" s="13"/>
      <c r="F240" s="13" t="str">
        <f>IF(ISBLANK($E240),"kies soort opvang",VLOOKUP($E240,Tarieven!$A$1:$B$20,2))</f>
        <v>kies soort opvang</v>
      </c>
      <c r="G240" s="13"/>
      <c r="H240" s="13"/>
      <c r="I240" s="14"/>
      <c r="J240" s="14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5"/>
      <c r="X240" s="16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5"/>
      <c r="AK240" s="16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5"/>
      <c r="AX240" s="16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5"/>
      <c r="BK240" s="17">
        <f t="shared" si="6"/>
        <v>0</v>
      </c>
      <c r="BL240" s="18">
        <f t="shared" si="7"/>
        <v>0</v>
      </c>
    </row>
    <row r="241" spans="2:64" x14ac:dyDescent="0.25">
      <c r="B241" s="23"/>
      <c r="C241" s="11"/>
      <c r="D241" s="12"/>
      <c r="E241" s="13"/>
      <c r="F241" s="13" t="str">
        <f>IF(ISBLANK($E241),"kies soort opvang",VLOOKUP($E241,Tarieven!$A$1:$B$20,2))</f>
        <v>kies soort opvang</v>
      </c>
      <c r="G241" s="13"/>
      <c r="H241" s="13"/>
      <c r="I241" s="14"/>
      <c r="J241" s="14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5"/>
      <c r="X241" s="16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5"/>
      <c r="AK241" s="16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5"/>
      <c r="AX241" s="16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5"/>
      <c r="BK241" s="17">
        <f t="shared" si="6"/>
        <v>0</v>
      </c>
      <c r="BL241" s="18">
        <f t="shared" si="7"/>
        <v>0</v>
      </c>
    </row>
    <row r="242" spans="2:64" x14ac:dyDescent="0.25">
      <c r="B242" s="23"/>
      <c r="C242" s="11"/>
      <c r="D242" s="12"/>
      <c r="E242" s="13"/>
      <c r="F242" s="13" t="str">
        <f>IF(ISBLANK($E242),"kies soort opvang",VLOOKUP($E242,Tarieven!$A$1:$B$20,2))</f>
        <v>kies soort opvang</v>
      </c>
      <c r="G242" s="13"/>
      <c r="H242" s="13"/>
      <c r="I242" s="14"/>
      <c r="J242" s="14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5"/>
      <c r="X242" s="16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5"/>
      <c r="AK242" s="16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5"/>
      <c r="AX242" s="16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5"/>
      <c r="BK242" s="17">
        <f t="shared" si="6"/>
        <v>0</v>
      </c>
      <c r="BL242" s="18">
        <f t="shared" si="7"/>
        <v>0</v>
      </c>
    </row>
    <row r="243" spans="2:64" x14ac:dyDescent="0.25">
      <c r="B243" s="23"/>
      <c r="C243" s="11"/>
      <c r="D243" s="12"/>
      <c r="E243" s="13"/>
      <c r="F243" s="13" t="str">
        <f>IF(ISBLANK($E243),"kies soort opvang",VLOOKUP($E243,Tarieven!$A$1:$B$20,2))</f>
        <v>kies soort opvang</v>
      </c>
      <c r="G243" s="13"/>
      <c r="H243" s="13"/>
      <c r="I243" s="14"/>
      <c r="J243" s="14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5"/>
      <c r="X243" s="16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5"/>
      <c r="AK243" s="16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5"/>
      <c r="AX243" s="16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5"/>
      <c r="BK243" s="17">
        <f t="shared" si="6"/>
        <v>0</v>
      </c>
      <c r="BL243" s="18">
        <f t="shared" si="7"/>
        <v>0</v>
      </c>
    </row>
    <row r="244" spans="2:64" x14ac:dyDescent="0.25">
      <c r="B244" s="23"/>
      <c r="C244" s="11"/>
      <c r="D244" s="12"/>
      <c r="E244" s="13"/>
      <c r="F244" s="13" t="str">
        <f>IF(ISBLANK($E244),"kies soort opvang",VLOOKUP($E244,Tarieven!$A$1:$B$20,2))</f>
        <v>kies soort opvang</v>
      </c>
      <c r="G244" s="13"/>
      <c r="H244" s="13"/>
      <c r="I244" s="14"/>
      <c r="J244" s="14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5"/>
      <c r="X244" s="16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5"/>
      <c r="AK244" s="16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5"/>
      <c r="AX244" s="16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5"/>
      <c r="BK244" s="17">
        <f t="shared" si="6"/>
        <v>0</v>
      </c>
      <c r="BL244" s="18">
        <f t="shared" si="7"/>
        <v>0</v>
      </c>
    </row>
    <row r="245" spans="2:64" x14ac:dyDescent="0.25">
      <c r="B245" s="23"/>
      <c r="C245" s="11"/>
      <c r="D245" s="12"/>
      <c r="E245" s="13"/>
      <c r="F245" s="13" t="str">
        <f>IF(ISBLANK($E245),"kies soort opvang",VLOOKUP($E245,Tarieven!$A$1:$B$20,2))</f>
        <v>kies soort opvang</v>
      </c>
      <c r="G245" s="13"/>
      <c r="H245" s="13"/>
      <c r="I245" s="14"/>
      <c r="J245" s="14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5"/>
      <c r="X245" s="16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5"/>
      <c r="AK245" s="16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5"/>
      <c r="AX245" s="16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5"/>
      <c r="BK245" s="17">
        <f t="shared" si="6"/>
        <v>0</v>
      </c>
      <c r="BL245" s="18">
        <f t="shared" si="7"/>
        <v>0</v>
      </c>
    </row>
    <row r="246" spans="2:64" x14ac:dyDescent="0.25">
      <c r="B246" s="23"/>
      <c r="C246" s="11"/>
      <c r="D246" s="12"/>
      <c r="E246" s="13"/>
      <c r="F246" s="13" t="str">
        <f>IF(ISBLANK($E246),"kies soort opvang",VLOOKUP($E246,Tarieven!$A$1:$B$20,2))</f>
        <v>kies soort opvang</v>
      </c>
      <c r="G246" s="13"/>
      <c r="H246" s="13"/>
      <c r="I246" s="14"/>
      <c r="J246" s="14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5"/>
      <c r="X246" s="16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5"/>
      <c r="AK246" s="16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5"/>
      <c r="AX246" s="16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5"/>
      <c r="BK246" s="17">
        <f t="shared" si="6"/>
        <v>0</v>
      </c>
      <c r="BL246" s="18">
        <f t="shared" si="7"/>
        <v>0</v>
      </c>
    </row>
    <row r="247" spans="2:64" x14ac:dyDescent="0.25">
      <c r="B247" s="23"/>
      <c r="C247" s="11"/>
      <c r="D247" s="12"/>
      <c r="E247" s="13"/>
      <c r="F247" s="13" t="str">
        <f>IF(ISBLANK($E247),"kies soort opvang",VLOOKUP($E247,Tarieven!$A$1:$B$20,2))</f>
        <v>kies soort opvang</v>
      </c>
      <c r="G247" s="13"/>
      <c r="H247" s="13"/>
      <c r="I247" s="14"/>
      <c r="J247" s="14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5"/>
      <c r="X247" s="16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5"/>
      <c r="AK247" s="16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5"/>
      <c r="AX247" s="16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5"/>
      <c r="BK247" s="17">
        <f t="shared" si="6"/>
        <v>0</v>
      </c>
      <c r="BL247" s="18">
        <f t="shared" si="7"/>
        <v>0</v>
      </c>
    </row>
    <row r="248" spans="2:64" x14ac:dyDescent="0.25">
      <c r="B248" s="23"/>
      <c r="C248" s="11"/>
      <c r="D248" s="12"/>
      <c r="E248" s="13"/>
      <c r="F248" s="13" t="str">
        <f>IF(ISBLANK($E248),"kies soort opvang",VLOOKUP($E248,Tarieven!$A$1:$B$20,2))</f>
        <v>kies soort opvang</v>
      </c>
      <c r="G248" s="13"/>
      <c r="H248" s="13"/>
      <c r="I248" s="14"/>
      <c r="J248" s="14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5"/>
      <c r="X248" s="16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5"/>
      <c r="AK248" s="16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5"/>
      <c r="AX248" s="16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5"/>
      <c r="BK248" s="17">
        <f t="shared" si="6"/>
        <v>0</v>
      </c>
      <c r="BL248" s="18">
        <f t="shared" si="7"/>
        <v>0</v>
      </c>
    </row>
    <row r="249" spans="2:64" x14ac:dyDescent="0.25">
      <c r="B249" s="23"/>
      <c r="C249" s="11"/>
      <c r="D249" s="12"/>
      <c r="E249" s="13"/>
      <c r="F249" s="13" t="str">
        <f>IF(ISBLANK($E249),"kies soort opvang",VLOOKUP($E249,Tarieven!$A$1:$B$20,2))</f>
        <v>kies soort opvang</v>
      </c>
      <c r="G249" s="13"/>
      <c r="H249" s="13"/>
      <c r="I249" s="14"/>
      <c r="J249" s="14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5"/>
      <c r="X249" s="16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5"/>
      <c r="AK249" s="16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5"/>
      <c r="AX249" s="16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5"/>
      <c r="BK249" s="17">
        <f t="shared" si="6"/>
        <v>0</v>
      </c>
      <c r="BL249" s="18">
        <f t="shared" si="7"/>
        <v>0</v>
      </c>
    </row>
    <row r="250" spans="2:64" x14ac:dyDescent="0.25">
      <c r="B250" s="23"/>
      <c r="C250" s="11"/>
      <c r="D250" s="12"/>
      <c r="E250" s="13"/>
      <c r="F250" s="13" t="str">
        <f>IF(ISBLANK($E250),"kies soort opvang",VLOOKUP($E250,Tarieven!$A$1:$B$20,2))</f>
        <v>kies soort opvang</v>
      </c>
      <c r="G250" s="13"/>
      <c r="H250" s="13"/>
      <c r="I250" s="14"/>
      <c r="J250" s="14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5"/>
      <c r="X250" s="16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5"/>
      <c r="AK250" s="16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5"/>
      <c r="AX250" s="16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5"/>
      <c r="BK250" s="17">
        <f t="shared" si="6"/>
        <v>0</v>
      </c>
      <c r="BL250" s="18">
        <f t="shared" si="7"/>
        <v>0</v>
      </c>
    </row>
    <row r="251" spans="2:64" x14ac:dyDescent="0.25">
      <c r="B251" s="23"/>
      <c r="C251" s="11"/>
      <c r="D251" s="12"/>
      <c r="E251" s="13"/>
      <c r="F251" s="13" t="str">
        <f>IF(ISBLANK($E251),"kies soort opvang",VLOOKUP($E251,Tarieven!$A$1:$B$20,2))</f>
        <v>kies soort opvang</v>
      </c>
      <c r="G251" s="13"/>
      <c r="H251" s="13"/>
      <c r="I251" s="14"/>
      <c r="J251" s="14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5"/>
      <c r="X251" s="16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5"/>
      <c r="AK251" s="16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5"/>
      <c r="AX251" s="16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5"/>
      <c r="BK251" s="17">
        <f t="shared" si="6"/>
        <v>0</v>
      </c>
      <c r="BL251" s="18">
        <f t="shared" si="7"/>
        <v>0</v>
      </c>
    </row>
    <row r="252" spans="2:64" x14ac:dyDescent="0.25">
      <c r="B252" s="23"/>
      <c r="C252" s="11"/>
      <c r="D252" s="12"/>
      <c r="E252" s="13"/>
      <c r="F252" s="13" t="str">
        <f>IF(ISBLANK($E252),"kies soort opvang",VLOOKUP($E252,Tarieven!$A$1:$B$20,2))</f>
        <v>kies soort opvang</v>
      </c>
      <c r="G252" s="13"/>
      <c r="H252" s="13"/>
      <c r="I252" s="14"/>
      <c r="J252" s="14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5"/>
      <c r="X252" s="16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5"/>
      <c r="AK252" s="16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5"/>
      <c r="AX252" s="16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5"/>
      <c r="BK252" s="17">
        <f t="shared" si="6"/>
        <v>0</v>
      </c>
      <c r="BL252" s="18">
        <f t="shared" si="7"/>
        <v>0</v>
      </c>
    </row>
    <row r="253" spans="2:64" x14ac:dyDescent="0.25">
      <c r="B253" s="23"/>
      <c r="C253" s="11"/>
      <c r="D253" s="12"/>
      <c r="E253" s="13"/>
      <c r="F253" s="13" t="str">
        <f>IF(ISBLANK($E253),"kies soort opvang",VLOOKUP($E253,Tarieven!$A$1:$B$20,2))</f>
        <v>kies soort opvang</v>
      </c>
      <c r="G253" s="13"/>
      <c r="H253" s="13"/>
      <c r="I253" s="14"/>
      <c r="J253" s="14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5"/>
      <c r="X253" s="16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5"/>
      <c r="AK253" s="16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5"/>
      <c r="AX253" s="16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5"/>
      <c r="BK253" s="17">
        <f t="shared" si="6"/>
        <v>0</v>
      </c>
      <c r="BL253" s="18">
        <f t="shared" si="7"/>
        <v>0</v>
      </c>
    </row>
    <row r="254" spans="2:64" x14ac:dyDescent="0.25">
      <c r="B254" s="23"/>
      <c r="C254" s="11"/>
      <c r="D254" s="12"/>
      <c r="E254" s="13"/>
      <c r="F254" s="13" t="str">
        <f>IF(ISBLANK($E254),"kies soort opvang",VLOOKUP($E254,Tarieven!$A$1:$B$20,2))</f>
        <v>kies soort opvang</v>
      </c>
      <c r="G254" s="13"/>
      <c r="H254" s="13"/>
      <c r="I254" s="14"/>
      <c r="J254" s="14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5"/>
      <c r="X254" s="16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5"/>
      <c r="AK254" s="16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5"/>
      <c r="AX254" s="16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5"/>
      <c r="BK254" s="17">
        <f t="shared" si="6"/>
        <v>0</v>
      </c>
      <c r="BL254" s="18">
        <f t="shared" si="7"/>
        <v>0</v>
      </c>
    </row>
    <row r="255" spans="2:64" x14ac:dyDescent="0.25">
      <c r="B255" s="23"/>
      <c r="C255" s="11"/>
      <c r="D255" s="12"/>
      <c r="E255" s="13"/>
      <c r="F255" s="13" t="str">
        <f>IF(ISBLANK($E255),"kies soort opvang",VLOOKUP($E255,Tarieven!$A$1:$B$20,2))</f>
        <v>kies soort opvang</v>
      </c>
      <c r="G255" s="13"/>
      <c r="H255" s="13"/>
      <c r="I255" s="14"/>
      <c r="J255" s="14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5"/>
      <c r="X255" s="16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5"/>
      <c r="AK255" s="16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5"/>
      <c r="AX255" s="16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5"/>
      <c r="BK255" s="17">
        <f t="shared" si="6"/>
        <v>0</v>
      </c>
      <c r="BL255" s="18">
        <f t="shared" si="7"/>
        <v>0</v>
      </c>
    </row>
    <row r="256" spans="2:64" x14ac:dyDescent="0.25">
      <c r="B256" s="23"/>
      <c r="C256" s="11"/>
      <c r="D256" s="12"/>
      <c r="E256" s="13"/>
      <c r="F256" s="13" t="str">
        <f>IF(ISBLANK($E256),"kies soort opvang",VLOOKUP($E256,Tarieven!$A$1:$B$20,2))</f>
        <v>kies soort opvang</v>
      </c>
      <c r="G256" s="13"/>
      <c r="H256" s="13"/>
      <c r="I256" s="14"/>
      <c r="J256" s="14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5"/>
      <c r="X256" s="16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5"/>
      <c r="AK256" s="16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5"/>
      <c r="AX256" s="16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5"/>
      <c r="BK256" s="17">
        <f t="shared" si="6"/>
        <v>0</v>
      </c>
      <c r="BL256" s="18">
        <f t="shared" si="7"/>
        <v>0</v>
      </c>
    </row>
    <row r="257" spans="2:64" x14ac:dyDescent="0.25">
      <c r="B257" s="23"/>
      <c r="C257" s="11"/>
      <c r="D257" s="12"/>
      <c r="E257" s="13"/>
      <c r="F257" s="13" t="str">
        <f>IF(ISBLANK($E257),"kies soort opvang",VLOOKUP($E257,Tarieven!$A$1:$B$20,2))</f>
        <v>kies soort opvang</v>
      </c>
      <c r="G257" s="13"/>
      <c r="H257" s="13"/>
      <c r="I257" s="14"/>
      <c r="J257" s="14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5"/>
      <c r="X257" s="16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5"/>
      <c r="AK257" s="16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5"/>
      <c r="AX257" s="16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5"/>
      <c r="BK257" s="17">
        <f t="shared" si="6"/>
        <v>0</v>
      </c>
      <c r="BL257" s="18">
        <f t="shared" si="7"/>
        <v>0</v>
      </c>
    </row>
    <row r="258" spans="2:64" x14ac:dyDescent="0.25">
      <c r="B258" s="23"/>
      <c r="C258" s="11"/>
      <c r="D258" s="12"/>
      <c r="E258" s="13"/>
      <c r="F258" s="13" t="str">
        <f>IF(ISBLANK($E258),"kies soort opvang",VLOOKUP($E258,Tarieven!$A$1:$B$20,2))</f>
        <v>kies soort opvang</v>
      </c>
      <c r="G258" s="13"/>
      <c r="H258" s="13"/>
      <c r="I258" s="14"/>
      <c r="J258" s="14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5"/>
      <c r="X258" s="16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5"/>
      <c r="AK258" s="16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5"/>
      <c r="AX258" s="16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5"/>
      <c r="BK258" s="17">
        <f t="shared" si="6"/>
        <v>0</v>
      </c>
      <c r="BL258" s="18">
        <f t="shared" si="7"/>
        <v>0</v>
      </c>
    </row>
    <row r="259" spans="2:64" x14ac:dyDescent="0.25">
      <c r="B259" s="23"/>
      <c r="C259" s="11"/>
      <c r="D259" s="12"/>
      <c r="E259" s="13"/>
      <c r="F259" s="13" t="str">
        <f>IF(ISBLANK($E259),"kies soort opvang",VLOOKUP($E259,Tarieven!$A$1:$B$20,2))</f>
        <v>kies soort opvang</v>
      </c>
      <c r="G259" s="13"/>
      <c r="H259" s="13"/>
      <c r="I259" s="14"/>
      <c r="J259" s="14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5"/>
      <c r="X259" s="16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5"/>
      <c r="AK259" s="16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5"/>
      <c r="AX259" s="16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5"/>
      <c r="BK259" s="17">
        <f t="shared" si="6"/>
        <v>0</v>
      </c>
      <c r="BL259" s="18">
        <f t="shared" si="7"/>
        <v>0</v>
      </c>
    </row>
    <row r="260" spans="2:64" x14ac:dyDescent="0.25">
      <c r="B260" s="23"/>
      <c r="C260" s="11"/>
      <c r="D260" s="12"/>
      <c r="E260" s="13"/>
      <c r="F260" s="13" t="str">
        <f>IF(ISBLANK($E260),"kies soort opvang",VLOOKUP($E260,Tarieven!$A$1:$B$20,2))</f>
        <v>kies soort opvang</v>
      </c>
      <c r="G260" s="13"/>
      <c r="H260" s="13"/>
      <c r="I260" s="14"/>
      <c r="J260" s="14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5"/>
      <c r="X260" s="16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5"/>
      <c r="AK260" s="16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5"/>
      <c r="AX260" s="16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5"/>
      <c r="BK260" s="17">
        <f t="shared" si="6"/>
        <v>0</v>
      </c>
      <c r="BL260" s="18">
        <f t="shared" si="7"/>
        <v>0</v>
      </c>
    </row>
    <row r="261" spans="2:64" x14ac:dyDescent="0.25">
      <c r="B261" s="23"/>
      <c r="C261" s="11"/>
      <c r="D261" s="12"/>
      <c r="E261" s="13"/>
      <c r="F261" s="13" t="str">
        <f>IF(ISBLANK($E261),"kies soort opvang",VLOOKUP($E261,Tarieven!$A$1:$B$20,2))</f>
        <v>kies soort opvang</v>
      </c>
      <c r="G261" s="13"/>
      <c r="H261" s="13"/>
      <c r="I261" s="14"/>
      <c r="J261" s="14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5"/>
      <c r="X261" s="16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5"/>
      <c r="AK261" s="16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5"/>
      <c r="AX261" s="16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5"/>
      <c r="BK261" s="17">
        <f t="shared" si="6"/>
        <v>0</v>
      </c>
      <c r="BL261" s="18">
        <f t="shared" si="7"/>
        <v>0</v>
      </c>
    </row>
    <row r="262" spans="2:64" x14ac:dyDescent="0.25">
      <c r="B262" s="23"/>
      <c r="C262" s="11"/>
      <c r="D262" s="12"/>
      <c r="E262" s="13"/>
      <c r="F262" s="13" t="str">
        <f>IF(ISBLANK($E262),"kies soort opvang",VLOOKUP($E262,Tarieven!$A$1:$B$20,2))</f>
        <v>kies soort opvang</v>
      </c>
      <c r="G262" s="13"/>
      <c r="H262" s="13"/>
      <c r="I262" s="14"/>
      <c r="J262" s="14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5"/>
      <c r="X262" s="16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5"/>
      <c r="AK262" s="16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5"/>
      <c r="AX262" s="16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5"/>
      <c r="BK262" s="17">
        <f t="shared" si="6"/>
        <v>0</v>
      </c>
      <c r="BL262" s="18">
        <f t="shared" si="7"/>
        <v>0</v>
      </c>
    </row>
    <row r="263" spans="2:64" x14ac:dyDescent="0.25">
      <c r="B263" s="23"/>
      <c r="C263" s="11"/>
      <c r="D263" s="12"/>
      <c r="E263" s="13"/>
      <c r="F263" s="13" t="str">
        <f>IF(ISBLANK($E263),"kies soort opvang",VLOOKUP($E263,Tarieven!$A$1:$B$20,2))</f>
        <v>kies soort opvang</v>
      </c>
      <c r="G263" s="13"/>
      <c r="H263" s="13"/>
      <c r="I263" s="14"/>
      <c r="J263" s="14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5"/>
      <c r="X263" s="16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5"/>
      <c r="AK263" s="16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5"/>
      <c r="AX263" s="16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5"/>
      <c r="BK263" s="17">
        <f t="shared" si="6"/>
        <v>0</v>
      </c>
      <c r="BL263" s="18">
        <f t="shared" si="7"/>
        <v>0</v>
      </c>
    </row>
    <row r="264" spans="2:64" x14ac:dyDescent="0.25">
      <c r="B264" s="23"/>
      <c r="C264" s="11"/>
      <c r="D264" s="12"/>
      <c r="E264" s="13"/>
      <c r="F264" s="13" t="str">
        <f>IF(ISBLANK($E264),"kies soort opvang",VLOOKUP($E264,Tarieven!$A$1:$B$20,2))</f>
        <v>kies soort opvang</v>
      </c>
      <c r="G264" s="13"/>
      <c r="H264" s="13"/>
      <c r="I264" s="14"/>
      <c r="J264" s="14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5"/>
      <c r="X264" s="16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5"/>
      <c r="AK264" s="16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5"/>
      <c r="AX264" s="16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5"/>
      <c r="BK264" s="17">
        <f t="shared" ref="BK264:BK327" si="8">SUM($K264:$BJ264)</f>
        <v>0</v>
      </c>
      <c r="BL264" s="18">
        <f t="shared" ref="BL264:BL327" si="9">IF(E264="",0,$BK264*$F264)</f>
        <v>0</v>
      </c>
    </row>
    <row r="265" spans="2:64" x14ac:dyDescent="0.25">
      <c r="B265" s="23"/>
      <c r="C265" s="11"/>
      <c r="D265" s="12"/>
      <c r="E265" s="13"/>
      <c r="F265" s="13" t="str">
        <f>IF(ISBLANK($E265),"kies soort opvang",VLOOKUP($E265,Tarieven!$A$1:$B$20,2))</f>
        <v>kies soort opvang</v>
      </c>
      <c r="G265" s="13"/>
      <c r="H265" s="13"/>
      <c r="I265" s="14"/>
      <c r="J265" s="14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5"/>
      <c r="X265" s="16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5"/>
      <c r="AK265" s="16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5"/>
      <c r="AX265" s="16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5"/>
      <c r="BK265" s="17">
        <f t="shared" si="8"/>
        <v>0</v>
      </c>
      <c r="BL265" s="18">
        <f t="shared" si="9"/>
        <v>0</v>
      </c>
    </row>
    <row r="266" spans="2:64" x14ac:dyDescent="0.25">
      <c r="B266" s="23"/>
      <c r="C266" s="11"/>
      <c r="D266" s="12"/>
      <c r="E266" s="13"/>
      <c r="F266" s="13" t="str">
        <f>IF(ISBLANK($E266),"kies soort opvang",VLOOKUP($E266,Tarieven!$A$1:$B$20,2))</f>
        <v>kies soort opvang</v>
      </c>
      <c r="G266" s="13"/>
      <c r="H266" s="13"/>
      <c r="I266" s="14"/>
      <c r="J266" s="14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5"/>
      <c r="X266" s="16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5"/>
      <c r="AK266" s="16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5"/>
      <c r="AX266" s="16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5"/>
      <c r="BK266" s="17">
        <f t="shared" si="8"/>
        <v>0</v>
      </c>
      <c r="BL266" s="18">
        <f t="shared" si="9"/>
        <v>0</v>
      </c>
    </row>
    <row r="267" spans="2:64" x14ac:dyDescent="0.25">
      <c r="B267" s="23"/>
      <c r="C267" s="11"/>
      <c r="D267" s="12"/>
      <c r="E267" s="13"/>
      <c r="F267" s="13" t="str">
        <f>IF(ISBLANK($E267),"kies soort opvang",VLOOKUP($E267,Tarieven!$A$1:$B$20,2))</f>
        <v>kies soort opvang</v>
      </c>
      <c r="G267" s="13"/>
      <c r="H267" s="13"/>
      <c r="I267" s="14"/>
      <c r="J267" s="14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5"/>
      <c r="X267" s="16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5"/>
      <c r="AK267" s="16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5"/>
      <c r="AX267" s="16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5"/>
      <c r="BK267" s="17">
        <f t="shared" si="8"/>
        <v>0</v>
      </c>
      <c r="BL267" s="18">
        <f t="shared" si="9"/>
        <v>0</v>
      </c>
    </row>
    <row r="268" spans="2:64" x14ac:dyDescent="0.25">
      <c r="B268" s="23"/>
      <c r="C268" s="11"/>
      <c r="D268" s="12"/>
      <c r="E268" s="13"/>
      <c r="F268" s="13" t="str">
        <f>IF(ISBLANK($E268),"kies soort opvang",VLOOKUP($E268,Tarieven!$A$1:$B$20,2))</f>
        <v>kies soort opvang</v>
      </c>
      <c r="G268" s="13"/>
      <c r="H268" s="13"/>
      <c r="I268" s="14"/>
      <c r="J268" s="14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5"/>
      <c r="X268" s="16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5"/>
      <c r="AK268" s="16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5"/>
      <c r="AX268" s="16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5"/>
      <c r="BK268" s="17">
        <f t="shared" si="8"/>
        <v>0</v>
      </c>
      <c r="BL268" s="18">
        <f t="shared" si="9"/>
        <v>0</v>
      </c>
    </row>
    <row r="269" spans="2:64" x14ac:dyDescent="0.25">
      <c r="B269" s="23"/>
      <c r="C269" s="11"/>
      <c r="D269" s="12"/>
      <c r="E269" s="13"/>
      <c r="F269" s="13" t="str">
        <f>IF(ISBLANK($E269),"kies soort opvang",VLOOKUP($E269,Tarieven!$A$1:$B$20,2))</f>
        <v>kies soort opvang</v>
      </c>
      <c r="G269" s="13"/>
      <c r="H269" s="13"/>
      <c r="I269" s="14"/>
      <c r="J269" s="14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5"/>
      <c r="X269" s="16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5"/>
      <c r="AK269" s="16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5"/>
      <c r="AX269" s="16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5"/>
      <c r="BK269" s="17">
        <f t="shared" si="8"/>
        <v>0</v>
      </c>
      <c r="BL269" s="18">
        <f t="shared" si="9"/>
        <v>0</v>
      </c>
    </row>
    <row r="270" spans="2:64" x14ac:dyDescent="0.25">
      <c r="B270" s="23"/>
      <c r="C270" s="11"/>
      <c r="D270" s="12"/>
      <c r="E270" s="13"/>
      <c r="F270" s="13" t="str">
        <f>IF(ISBLANK($E270),"kies soort opvang",VLOOKUP($E270,Tarieven!$A$1:$B$20,2))</f>
        <v>kies soort opvang</v>
      </c>
      <c r="G270" s="13"/>
      <c r="H270" s="13"/>
      <c r="I270" s="14"/>
      <c r="J270" s="14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5"/>
      <c r="X270" s="16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5"/>
      <c r="AK270" s="16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5"/>
      <c r="AX270" s="16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5"/>
      <c r="BK270" s="17">
        <f t="shared" si="8"/>
        <v>0</v>
      </c>
      <c r="BL270" s="18">
        <f t="shared" si="9"/>
        <v>0</v>
      </c>
    </row>
    <row r="271" spans="2:64" x14ac:dyDescent="0.25">
      <c r="B271" s="23"/>
      <c r="C271" s="11"/>
      <c r="D271" s="12"/>
      <c r="E271" s="13"/>
      <c r="F271" s="13" t="str">
        <f>IF(ISBLANK($E271),"kies soort opvang",VLOOKUP($E271,Tarieven!$A$1:$B$20,2))</f>
        <v>kies soort opvang</v>
      </c>
      <c r="G271" s="13"/>
      <c r="H271" s="13"/>
      <c r="I271" s="14"/>
      <c r="J271" s="14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5"/>
      <c r="X271" s="16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5"/>
      <c r="AK271" s="16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5"/>
      <c r="AX271" s="16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5"/>
      <c r="BK271" s="17">
        <f t="shared" si="8"/>
        <v>0</v>
      </c>
      <c r="BL271" s="18">
        <f t="shared" si="9"/>
        <v>0</v>
      </c>
    </row>
    <row r="272" spans="2:64" x14ac:dyDescent="0.25">
      <c r="B272" s="23"/>
      <c r="C272" s="11"/>
      <c r="D272" s="12"/>
      <c r="E272" s="13"/>
      <c r="F272" s="13" t="str">
        <f>IF(ISBLANK($E272),"kies soort opvang",VLOOKUP($E272,Tarieven!$A$1:$B$20,2))</f>
        <v>kies soort opvang</v>
      </c>
      <c r="G272" s="13"/>
      <c r="H272" s="13"/>
      <c r="I272" s="14"/>
      <c r="J272" s="14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5"/>
      <c r="X272" s="16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5"/>
      <c r="AK272" s="16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5"/>
      <c r="AX272" s="16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5"/>
      <c r="BK272" s="17">
        <f t="shared" si="8"/>
        <v>0</v>
      </c>
      <c r="BL272" s="18">
        <f t="shared" si="9"/>
        <v>0</v>
      </c>
    </row>
    <row r="273" spans="2:64" x14ac:dyDescent="0.25">
      <c r="B273" s="23"/>
      <c r="C273" s="11"/>
      <c r="D273" s="12"/>
      <c r="E273" s="13"/>
      <c r="F273" s="13" t="str">
        <f>IF(ISBLANK($E273),"kies soort opvang",VLOOKUP($E273,Tarieven!$A$1:$B$20,2))</f>
        <v>kies soort opvang</v>
      </c>
      <c r="G273" s="13"/>
      <c r="H273" s="13"/>
      <c r="I273" s="14"/>
      <c r="J273" s="14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5"/>
      <c r="X273" s="16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5"/>
      <c r="AK273" s="16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5"/>
      <c r="AX273" s="16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5"/>
      <c r="BK273" s="17">
        <f t="shared" si="8"/>
        <v>0</v>
      </c>
      <c r="BL273" s="18">
        <f t="shared" si="9"/>
        <v>0</v>
      </c>
    </row>
    <row r="274" spans="2:64" x14ac:dyDescent="0.25">
      <c r="B274" s="23"/>
      <c r="C274" s="11"/>
      <c r="D274" s="12"/>
      <c r="E274" s="13"/>
      <c r="F274" s="13" t="str">
        <f>IF(ISBLANK($E274),"kies soort opvang",VLOOKUP($E274,Tarieven!$A$1:$B$20,2))</f>
        <v>kies soort opvang</v>
      </c>
      <c r="G274" s="13"/>
      <c r="H274" s="13"/>
      <c r="I274" s="14"/>
      <c r="J274" s="14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5"/>
      <c r="X274" s="16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5"/>
      <c r="AK274" s="16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5"/>
      <c r="AX274" s="16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5"/>
      <c r="BK274" s="17">
        <f t="shared" si="8"/>
        <v>0</v>
      </c>
      <c r="BL274" s="18">
        <f t="shared" si="9"/>
        <v>0</v>
      </c>
    </row>
    <row r="275" spans="2:64" x14ac:dyDescent="0.25">
      <c r="B275" s="23"/>
      <c r="C275" s="11"/>
      <c r="D275" s="12"/>
      <c r="E275" s="13"/>
      <c r="F275" s="13" t="str">
        <f>IF(ISBLANK($E275),"kies soort opvang",VLOOKUP($E275,Tarieven!$A$1:$B$20,2))</f>
        <v>kies soort opvang</v>
      </c>
      <c r="G275" s="13"/>
      <c r="H275" s="13"/>
      <c r="I275" s="14"/>
      <c r="J275" s="14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5"/>
      <c r="X275" s="16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5"/>
      <c r="AK275" s="16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5"/>
      <c r="AX275" s="16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5"/>
      <c r="BK275" s="17">
        <f t="shared" si="8"/>
        <v>0</v>
      </c>
      <c r="BL275" s="18">
        <f t="shared" si="9"/>
        <v>0</v>
      </c>
    </row>
    <row r="276" spans="2:64" x14ac:dyDescent="0.25">
      <c r="B276" s="23"/>
      <c r="C276" s="11"/>
      <c r="D276" s="12"/>
      <c r="E276" s="13"/>
      <c r="F276" s="13" t="str">
        <f>IF(ISBLANK($E276),"kies soort opvang",VLOOKUP($E276,Tarieven!$A$1:$B$20,2))</f>
        <v>kies soort opvang</v>
      </c>
      <c r="G276" s="13"/>
      <c r="H276" s="13"/>
      <c r="I276" s="14"/>
      <c r="J276" s="14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5"/>
      <c r="X276" s="16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5"/>
      <c r="AK276" s="16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5"/>
      <c r="AX276" s="16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5"/>
      <c r="BK276" s="17">
        <f t="shared" si="8"/>
        <v>0</v>
      </c>
      <c r="BL276" s="18">
        <f t="shared" si="9"/>
        <v>0</v>
      </c>
    </row>
    <row r="277" spans="2:64" x14ac:dyDescent="0.25">
      <c r="B277" s="23"/>
      <c r="C277" s="11"/>
      <c r="D277" s="12"/>
      <c r="E277" s="13"/>
      <c r="F277" s="13" t="str">
        <f>IF(ISBLANK($E277),"kies soort opvang",VLOOKUP($E277,Tarieven!$A$1:$B$20,2))</f>
        <v>kies soort opvang</v>
      </c>
      <c r="G277" s="13"/>
      <c r="H277" s="13"/>
      <c r="I277" s="14"/>
      <c r="J277" s="14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5"/>
      <c r="X277" s="16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5"/>
      <c r="AK277" s="16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5"/>
      <c r="AX277" s="16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5"/>
      <c r="BK277" s="17">
        <f t="shared" si="8"/>
        <v>0</v>
      </c>
      <c r="BL277" s="18">
        <f t="shared" si="9"/>
        <v>0</v>
      </c>
    </row>
    <row r="278" spans="2:64" x14ac:dyDescent="0.25">
      <c r="B278" s="23"/>
      <c r="C278" s="11"/>
      <c r="D278" s="12"/>
      <c r="E278" s="13"/>
      <c r="F278" s="13" t="str">
        <f>IF(ISBLANK($E278),"kies soort opvang",VLOOKUP($E278,Tarieven!$A$1:$B$20,2))</f>
        <v>kies soort opvang</v>
      </c>
      <c r="G278" s="13"/>
      <c r="H278" s="13"/>
      <c r="I278" s="14"/>
      <c r="J278" s="14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5"/>
      <c r="X278" s="16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5"/>
      <c r="AK278" s="16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5"/>
      <c r="AX278" s="16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5"/>
      <c r="BK278" s="17">
        <f t="shared" si="8"/>
        <v>0</v>
      </c>
      <c r="BL278" s="18">
        <f t="shared" si="9"/>
        <v>0</v>
      </c>
    </row>
    <row r="279" spans="2:64" x14ac:dyDescent="0.25">
      <c r="B279" s="23"/>
      <c r="C279" s="11"/>
      <c r="D279" s="12"/>
      <c r="E279" s="13"/>
      <c r="F279" s="13" t="str">
        <f>IF(ISBLANK($E279),"kies soort opvang",VLOOKUP($E279,Tarieven!$A$1:$B$20,2))</f>
        <v>kies soort opvang</v>
      </c>
      <c r="G279" s="13"/>
      <c r="H279" s="13"/>
      <c r="I279" s="14"/>
      <c r="J279" s="14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5"/>
      <c r="X279" s="16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5"/>
      <c r="AK279" s="16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5"/>
      <c r="AX279" s="16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5"/>
      <c r="BK279" s="17">
        <f t="shared" si="8"/>
        <v>0</v>
      </c>
      <c r="BL279" s="18">
        <f t="shared" si="9"/>
        <v>0</v>
      </c>
    </row>
    <row r="280" spans="2:64" x14ac:dyDescent="0.25">
      <c r="B280" s="23"/>
      <c r="C280" s="11"/>
      <c r="D280" s="12"/>
      <c r="E280" s="13"/>
      <c r="F280" s="13" t="str">
        <f>IF(ISBLANK($E280),"kies soort opvang",VLOOKUP($E280,Tarieven!$A$1:$B$20,2))</f>
        <v>kies soort opvang</v>
      </c>
      <c r="G280" s="13"/>
      <c r="H280" s="13"/>
      <c r="I280" s="14"/>
      <c r="J280" s="14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5"/>
      <c r="X280" s="16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5"/>
      <c r="AK280" s="16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5"/>
      <c r="AX280" s="16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5"/>
      <c r="BK280" s="17">
        <f t="shared" si="8"/>
        <v>0</v>
      </c>
      <c r="BL280" s="18">
        <f t="shared" si="9"/>
        <v>0</v>
      </c>
    </row>
    <row r="281" spans="2:64" x14ac:dyDescent="0.25">
      <c r="B281" s="23"/>
      <c r="C281" s="11"/>
      <c r="D281" s="12"/>
      <c r="E281" s="13"/>
      <c r="F281" s="13" t="str">
        <f>IF(ISBLANK($E281),"kies soort opvang",VLOOKUP($E281,Tarieven!$A$1:$B$20,2))</f>
        <v>kies soort opvang</v>
      </c>
      <c r="G281" s="13"/>
      <c r="H281" s="13"/>
      <c r="I281" s="14"/>
      <c r="J281" s="14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5"/>
      <c r="X281" s="16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5"/>
      <c r="AK281" s="16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5"/>
      <c r="AX281" s="16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5"/>
      <c r="BK281" s="17">
        <f t="shared" si="8"/>
        <v>0</v>
      </c>
      <c r="BL281" s="18">
        <f t="shared" si="9"/>
        <v>0</v>
      </c>
    </row>
    <row r="282" spans="2:64" x14ac:dyDescent="0.25">
      <c r="B282" s="23"/>
      <c r="C282" s="11"/>
      <c r="D282" s="12"/>
      <c r="E282" s="13"/>
      <c r="F282" s="13" t="str">
        <f>IF(ISBLANK($E282),"kies soort opvang",VLOOKUP($E282,Tarieven!$A$1:$B$20,2))</f>
        <v>kies soort opvang</v>
      </c>
      <c r="G282" s="13"/>
      <c r="H282" s="13"/>
      <c r="I282" s="14"/>
      <c r="J282" s="14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5"/>
      <c r="X282" s="16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5"/>
      <c r="AK282" s="16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5"/>
      <c r="AX282" s="16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5"/>
      <c r="BK282" s="17">
        <f t="shared" si="8"/>
        <v>0</v>
      </c>
      <c r="BL282" s="18">
        <f t="shared" si="9"/>
        <v>0</v>
      </c>
    </row>
    <row r="283" spans="2:64" x14ac:dyDescent="0.25">
      <c r="B283" s="23"/>
      <c r="C283" s="11"/>
      <c r="D283" s="12"/>
      <c r="E283" s="13"/>
      <c r="F283" s="13" t="str">
        <f>IF(ISBLANK($E283),"kies soort opvang",VLOOKUP($E283,Tarieven!$A$1:$B$20,2))</f>
        <v>kies soort opvang</v>
      </c>
      <c r="G283" s="13"/>
      <c r="H283" s="13"/>
      <c r="I283" s="14"/>
      <c r="J283" s="14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5"/>
      <c r="X283" s="16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5"/>
      <c r="AK283" s="16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5"/>
      <c r="AX283" s="16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5"/>
      <c r="BK283" s="17">
        <f t="shared" si="8"/>
        <v>0</v>
      </c>
      <c r="BL283" s="18">
        <f t="shared" si="9"/>
        <v>0</v>
      </c>
    </row>
    <row r="284" spans="2:64" x14ac:dyDescent="0.25">
      <c r="B284" s="23"/>
      <c r="C284" s="11"/>
      <c r="D284" s="12"/>
      <c r="E284" s="13"/>
      <c r="F284" s="13" t="str">
        <f>IF(ISBLANK($E284),"kies soort opvang",VLOOKUP($E284,Tarieven!$A$1:$B$20,2))</f>
        <v>kies soort opvang</v>
      </c>
      <c r="G284" s="13"/>
      <c r="H284" s="13"/>
      <c r="I284" s="14"/>
      <c r="J284" s="14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5"/>
      <c r="X284" s="16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5"/>
      <c r="AK284" s="16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5"/>
      <c r="AX284" s="16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5"/>
      <c r="BK284" s="17">
        <f t="shared" si="8"/>
        <v>0</v>
      </c>
      <c r="BL284" s="18">
        <f t="shared" si="9"/>
        <v>0</v>
      </c>
    </row>
    <row r="285" spans="2:64" x14ac:dyDescent="0.25">
      <c r="B285" s="23"/>
      <c r="C285" s="11"/>
      <c r="D285" s="12"/>
      <c r="E285" s="13"/>
      <c r="F285" s="13" t="str">
        <f>IF(ISBLANK($E285),"kies soort opvang",VLOOKUP($E285,Tarieven!$A$1:$B$20,2))</f>
        <v>kies soort opvang</v>
      </c>
      <c r="G285" s="13"/>
      <c r="H285" s="13"/>
      <c r="I285" s="14"/>
      <c r="J285" s="14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5"/>
      <c r="X285" s="16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5"/>
      <c r="AK285" s="16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5"/>
      <c r="AX285" s="16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5"/>
      <c r="BK285" s="17">
        <f t="shared" si="8"/>
        <v>0</v>
      </c>
      <c r="BL285" s="18">
        <f t="shared" si="9"/>
        <v>0</v>
      </c>
    </row>
    <row r="286" spans="2:64" x14ac:dyDescent="0.25">
      <c r="B286" s="23"/>
      <c r="C286" s="11"/>
      <c r="D286" s="12"/>
      <c r="E286" s="13"/>
      <c r="F286" s="13" t="str">
        <f>IF(ISBLANK($E286),"kies soort opvang",VLOOKUP($E286,Tarieven!$A$1:$B$20,2))</f>
        <v>kies soort opvang</v>
      </c>
      <c r="G286" s="13"/>
      <c r="H286" s="13"/>
      <c r="I286" s="14"/>
      <c r="J286" s="14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5"/>
      <c r="X286" s="16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5"/>
      <c r="AK286" s="16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5"/>
      <c r="AX286" s="16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5"/>
      <c r="BK286" s="17">
        <f t="shared" si="8"/>
        <v>0</v>
      </c>
      <c r="BL286" s="18">
        <f t="shared" si="9"/>
        <v>0</v>
      </c>
    </row>
    <row r="287" spans="2:64" x14ac:dyDescent="0.25">
      <c r="B287" s="23"/>
      <c r="C287" s="11"/>
      <c r="D287" s="12"/>
      <c r="E287" s="13"/>
      <c r="F287" s="13" t="str">
        <f>IF(ISBLANK($E287),"kies soort opvang",VLOOKUP($E287,Tarieven!$A$1:$B$20,2))</f>
        <v>kies soort opvang</v>
      </c>
      <c r="G287" s="13"/>
      <c r="H287" s="13"/>
      <c r="I287" s="14"/>
      <c r="J287" s="14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5"/>
      <c r="X287" s="16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5"/>
      <c r="AK287" s="16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5"/>
      <c r="AX287" s="16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5"/>
      <c r="BK287" s="17">
        <f t="shared" si="8"/>
        <v>0</v>
      </c>
      <c r="BL287" s="18">
        <f t="shared" si="9"/>
        <v>0</v>
      </c>
    </row>
    <row r="288" spans="2:64" x14ac:dyDescent="0.25">
      <c r="B288" s="23"/>
      <c r="C288" s="11"/>
      <c r="D288" s="12"/>
      <c r="E288" s="13"/>
      <c r="F288" s="13" t="str">
        <f>IF(ISBLANK($E288),"kies soort opvang",VLOOKUP($E288,Tarieven!$A$1:$B$20,2))</f>
        <v>kies soort opvang</v>
      </c>
      <c r="G288" s="13"/>
      <c r="H288" s="13"/>
      <c r="I288" s="14"/>
      <c r="J288" s="14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5"/>
      <c r="X288" s="16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5"/>
      <c r="AK288" s="16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5"/>
      <c r="AX288" s="16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5"/>
      <c r="BK288" s="17">
        <f t="shared" si="8"/>
        <v>0</v>
      </c>
      <c r="BL288" s="18">
        <f t="shared" si="9"/>
        <v>0</v>
      </c>
    </row>
    <row r="289" spans="2:64" x14ac:dyDescent="0.25">
      <c r="B289" s="23"/>
      <c r="C289" s="11"/>
      <c r="D289" s="12"/>
      <c r="E289" s="13"/>
      <c r="F289" s="13" t="str">
        <f>IF(ISBLANK($E289),"kies soort opvang",VLOOKUP($E289,Tarieven!$A$1:$B$20,2))</f>
        <v>kies soort opvang</v>
      </c>
      <c r="G289" s="13"/>
      <c r="H289" s="13"/>
      <c r="I289" s="14"/>
      <c r="J289" s="14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5"/>
      <c r="X289" s="16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5"/>
      <c r="AK289" s="16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5"/>
      <c r="AX289" s="16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5"/>
      <c r="BK289" s="17">
        <f t="shared" si="8"/>
        <v>0</v>
      </c>
      <c r="BL289" s="18">
        <f t="shared" si="9"/>
        <v>0</v>
      </c>
    </row>
    <row r="290" spans="2:64" x14ac:dyDescent="0.25">
      <c r="B290" s="23"/>
      <c r="C290" s="11"/>
      <c r="D290" s="12"/>
      <c r="E290" s="13"/>
      <c r="F290" s="13" t="str">
        <f>IF(ISBLANK($E290),"kies soort opvang",VLOOKUP($E290,Tarieven!$A$1:$B$20,2))</f>
        <v>kies soort opvang</v>
      </c>
      <c r="G290" s="13"/>
      <c r="H290" s="13"/>
      <c r="I290" s="14"/>
      <c r="J290" s="14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5"/>
      <c r="X290" s="16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5"/>
      <c r="AK290" s="16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5"/>
      <c r="AX290" s="16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5"/>
      <c r="BK290" s="17">
        <f t="shared" si="8"/>
        <v>0</v>
      </c>
      <c r="BL290" s="18">
        <f t="shared" si="9"/>
        <v>0</v>
      </c>
    </row>
    <row r="291" spans="2:64" x14ac:dyDescent="0.25">
      <c r="B291" s="23"/>
      <c r="C291" s="11"/>
      <c r="D291" s="12"/>
      <c r="E291" s="13"/>
      <c r="F291" s="13" t="str">
        <f>IF(ISBLANK($E291),"kies soort opvang",VLOOKUP($E291,Tarieven!$A$1:$B$20,2))</f>
        <v>kies soort opvang</v>
      </c>
      <c r="G291" s="13"/>
      <c r="H291" s="13"/>
      <c r="I291" s="14"/>
      <c r="J291" s="14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5"/>
      <c r="X291" s="16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5"/>
      <c r="AK291" s="16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5"/>
      <c r="AX291" s="16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5"/>
      <c r="BK291" s="17">
        <f t="shared" si="8"/>
        <v>0</v>
      </c>
      <c r="BL291" s="18">
        <f t="shared" si="9"/>
        <v>0</v>
      </c>
    </row>
    <row r="292" spans="2:64" x14ac:dyDescent="0.25">
      <c r="B292" s="23"/>
      <c r="C292" s="11"/>
      <c r="D292" s="12"/>
      <c r="E292" s="13"/>
      <c r="F292" s="13" t="str">
        <f>IF(ISBLANK($E292),"kies soort opvang",VLOOKUP($E292,Tarieven!$A$1:$B$20,2))</f>
        <v>kies soort opvang</v>
      </c>
      <c r="G292" s="13"/>
      <c r="H292" s="13"/>
      <c r="I292" s="14"/>
      <c r="J292" s="14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5"/>
      <c r="X292" s="16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5"/>
      <c r="AK292" s="16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5"/>
      <c r="AX292" s="16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5"/>
      <c r="BK292" s="17">
        <f t="shared" si="8"/>
        <v>0</v>
      </c>
      <c r="BL292" s="18">
        <f t="shared" si="9"/>
        <v>0</v>
      </c>
    </row>
    <row r="293" spans="2:64" x14ac:dyDescent="0.25">
      <c r="B293" s="23"/>
      <c r="C293" s="11"/>
      <c r="D293" s="12"/>
      <c r="E293" s="13"/>
      <c r="F293" s="13" t="str">
        <f>IF(ISBLANK($E293),"kies soort opvang",VLOOKUP($E293,Tarieven!$A$1:$B$20,2))</f>
        <v>kies soort opvang</v>
      </c>
      <c r="G293" s="13"/>
      <c r="H293" s="13"/>
      <c r="I293" s="14"/>
      <c r="J293" s="14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5"/>
      <c r="X293" s="16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5"/>
      <c r="AK293" s="16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5"/>
      <c r="AX293" s="16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5"/>
      <c r="BK293" s="17">
        <f t="shared" si="8"/>
        <v>0</v>
      </c>
      <c r="BL293" s="18">
        <f t="shared" si="9"/>
        <v>0</v>
      </c>
    </row>
    <row r="294" spans="2:64" x14ac:dyDescent="0.25">
      <c r="B294" s="23"/>
      <c r="C294" s="11"/>
      <c r="D294" s="12"/>
      <c r="E294" s="13"/>
      <c r="F294" s="13" t="str">
        <f>IF(ISBLANK($E294),"kies soort opvang",VLOOKUP($E294,Tarieven!$A$1:$B$20,2))</f>
        <v>kies soort opvang</v>
      </c>
      <c r="G294" s="13"/>
      <c r="H294" s="13"/>
      <c r="I294" s="14"/>
      <c r="J294" s="14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5"/>
      <c r="X294" s="16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5"/>
      <c r="AK294" s="16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5"/>
      <c r="AX294" s="16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5"/>
      <c r="BK294" s="17">
        <f t="shared" si="8"/>
        <v>0</v>
      </c>
      <c r="BL294" s="18">
        <f t="shared" si="9"/>
        <v>0</v>
      </c>
    </row>
    <row r="295" spans="2:64" x14ac:dyDescent="0.25">
      <c r="B295" s="23"/>
      <c r="C295" s="11"/>
      <c r="D295" s="12"/>
      <c r="E295" s="13"/>
      <c r="F295" s="13" t="str">
        <f>IF(ISBLANK($E295),"kies soort opvang",VLOOKUP($E295,Tarieven!$A$1:$B$20,2))</f>
        <v>kies soort opvang</v>
      </c>
      <c r="G295" s="13"/>
      <c r="H295" s="13"/>
      <c r="I295" s="14"/>
      <c r="J295" s="14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5"/>
      <c r="X295" s="16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5"/>
      <c r="AK295" s="16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5"/>
      <c r="AX295" s="16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5"/>
      <c r="BK295" s="17">
        <f t="shared" si="8"/>
        <v>0</v>
      </c>
      <c r="BL295" s="18">
        <f t="shared" si="9"/>
        <v>0</v>
      </c>
    </row>
    <row r="296" spans="2:64" x14ac:dyDescent="0.25">
      <c r="B296" s="23"/>
      <c r="C296" s="11"/>
      <c r="D296" s="12"/>
      <c r="E296" s="13"/>
      <c r="F296" s="13" t="str">
        <f>IF(ISBLANK($E296),"kies soort opvang",VLOOKUP($E296,Tarieven!$A$1:$B$20,2))</f>
        <v>kies soort opvang</v>
      </c>
      <c r="G296" s="13"/>
      <c r="H296" s="13"/>
      <c r="I296" s="14"/>
      <c r="J296" s="14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5"/>
      <c r="X296" s="16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5"/>
      <c r="AK296" s="16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5"/>
      <c r="AX296" s="16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5"/>
      <c r="BK296" s="17">
        <f t="shared" si="8"/>
        <v>0</v>
      </c>
      <c r="BL296" s="18">
        <f t="shared" si="9"/>
        <v>0</v>
      </c>
    </row>
    <row r="297" spans="2:64" x14ac:dyDescent="0.25">
      <c r="B297" s="23"/>
      <c r="C297" s="11"/>
      <c r="D297" s="12"/>
      <c r="E297" s="13"/>
      <c r="F297" s="13" t="str">
        <f>IF(ISBLANK($E297),"kies soort opvang",VLOOKUP($E297,Tarieven!$A$1:$B$20,2))</f>
        <v>kies soort opvang</v>
      </c>
      <c r="G297" s="13"/>
      <c r="H297" s="13"/>
      <c r="I297" s="14"/>
      <c r="J297" s="14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5"/>
      <c r="X297" s="16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5"/>
      <c r="AK297" s="16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5"/>
      <c r="AX297" s="16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5"/>
      <c r="BK297" s="17">
        <f t="shared" si="8"/>
        <v>0</v>
      </c>
      <c r="BL297" s="18">
        <f t="shared" si="9"/>
        <v>0</v>
      </c>
    </row>
    <row r="298" spans="2:64" x14ac:dyDescent="0.25">
      <c r="B298" s="23"/>
      <c r="C298" s="11"/>
      <c r="D298" s="12"/>
      <c r="E298" s="13"/>
      <c r="F298" s="13" t="str">
        <f>IF(ISBLANK($E298),"kies soort opvang",VLOOKUP($E298,Tarieven!$A$1:$B$20,2))</f>
        <v>kies soort opvang</v>
      </c>
      <c r="G298" s="13"/>
      <c r="H298" s="13"/>
      <c r="I298" s="14"/>
      <c r="J298" s="14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5"/>
      <c r="X298" s="16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5"/>
      <c r="AK298" s="16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5"/>
      <c r="AX298" s="16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5"/>
      <c r="BK298" s="17">
        <f t="shared" si="8"/>
        <v>0</v>
      </c>
      <c r="BL298" s="18">
        <f t="shared" si="9"/>
        <v>0</v>
      </c>
    </row>
    <row r="299" spans="2:64" x14ac:dyDescent="0.25">
      <c r="B299" s="23"/>
      <c r="C299" s="11"/>
      <c r="D299" s="12"/>
      <c r="E299" s="13"/>
      <c r="F299" s="13" t="str">
        <f>IF(ISBLANK($E299),"kies soort opvang",VLOOKUP($E299,Tarieven!$A$1:$B$20,2))</f>
        <v>kies soort opvang</v>
      </c>
      <c r="G299" s="13"/>
      <c r="H299" s="13"/>
      <c r="I299" s="14"/>
      <c r="J299" s="14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5"/>
      <c r="X299" s="16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5"/>
      <c r="AK299" s="16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5"/>
      <c r="AX299" s="16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5"/>
      <c r="BK299" s="17">
        <f t="shared" si="8"/>
        <v>0</v>
      </c>
      <c r="BL299" s="18">
        <f t="shared" si="9"/>
        <v>0</v>
      </c>
    </row>
    <row r="300" spans="2:64" x14ac:dyDescent="0.25">
      <c r="B300" s="23"/>
      <c r="C300" s="11"/>
      <c r="D300" s="12"/>
      <c r="E300" s="13"/>
      <c r="F300" s="13" t="str">
        <f>IF(ISBLANK($E300),"kies soort opvang",VLOOKUP($E300,Tarieven!$A$1:$B$20,2))</f>
        <v>kies soort opvang</v>
      </c>
      <c r="G300" s="13"/>
      <c r="H300" s="13"/>
      <c r="I300" s="14"/>
      <c r="J300" s="14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5"/>
      <c r="X300" s="16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5"/>
      <c r="AK300" s="16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5"/>
      <c r="AX300" s="16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5"/>
      <c r="BK300" s="17">
        <f t="shared" si="8"/>
        <v>0</v>
      </c>
      <c r="BL300" s="18">
        <f t="shared" si="9"/>
        <v>0</v>
      </c>
    </row>
    <row r="301" spans="2:64" x14ac:dyDescent="0.25">
      <c r="B301" s="23"/>
      <c r="C301" s="11"/>
      <c r="D301" s="12"/>
      <c r="E301" s="13"/>
      <c r="F301" s="13" t="str">
        <f>IF(ISBLANK($E301),"kies soort opvang",VLOOKUP($E301,Tarieven!$A$1:$B$20,2))</f>
        <v>kies soort opvang</v>
      </c>
      <c r="G301" s="13"/>
      <c r="H301" s="13"/>
      <c r="I301" s="14"/>
      <c r="J301" s="14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5"/>
      <c r="X301" s="16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5"/>
      <c r="AK301" s="16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5"/>
      <c r="AX301" s="16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5"/>
      <c r="BK301" s="17">
        <f t="shared" si="8"/>
        <v>0</v>
      </c>
      <c r="BL301" s="18">
        <f t="shared" si="9"/>
        <v>0</v>
      </c>
    </row>
    <row r="302" spans="2:64" x14ac:dyDescent="0.25">
      <c r="B302" s="23"/>
      <c r="C302" s="11"/>
      <c r="D302" s="12"/>
      <c r="E302" s="13"/>
      <c r="F302" s="13" t="str">
        <f>IF(ISBLANK($E302),"kies soort opvang",VLOOKUP($E302,Tarieven!$A$1:$B$20,2))</f>
        <v>kies soort opvang</v>
      </c>
      <c r="G302" s="13"/>
      <c r="H302" s="13"/>
      <c r="I302" s="14"/>
      <c r="J302" s="14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5"/>
      <c r="X302" s="16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5"/>
      <c r="AK302" s="16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5"/>
      <c r="AX302" s="16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5"/>
      <c r="BK302" s="17">
        <f t="shared" si="8"/>
        <v>0</v>
      </c>
      <c r="BL302" s="18">
        <f t="shared" si="9"/>
        <v>0</v>
      </c>
    </row>
    <row r="303" spans="2:64" x14ac:dyDescent="0.25">
      <c r="B303" s="23"/>
      <c r="C303" s="11"/>
      <c r="D303" s="12"/>
      <c r="E303" s="13"/>
      <c r="F303" s="13" t="str">
        <f>IF(ISBLANK($E303),"kies soort opvang",VLOOKUP($E303,Tarieven!$A$1:$B$20,2))</f>
        <v>kies soort opvang</v>
      </c>
      <c r="G303" s="13"/>
      <c r="H303" s="13"/>
      <c r="I303" s="14"/>
      <c r="J303" s="14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5"/>
      <c r="X303" s="16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5"/>
      <c r="AK303" s="16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5"/>
      <c r="AX303" s="16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5"/>
      <c r="BK303" s="17">
        <f t="shared" si="8"/>
        <v>0</v>
      </c>
      <c r="BL303" s="18">
        <f t="shared" si="9"/>
        <v>0</v>
      </c>
    </row>
    <row r="304" spans="2:64" x14ac:dyDescent="0.25">
      <c r="B304" s="23"/>
      <c r="C304" s="11"/>
      <c r="D304" s="12"/>
      <c r="E304" s="13"/>
      <c r="F304" s="13" t="str">
        <f>IF(ISBLANK($E304),"kies soort opvang",VLOOKUP($E304,Tarieven!$A$1:$B$20,2))</f>
        <v>kies soort opvang</v>
      </c>
      <c r="G304" s="13"/>
      <c r="H304" s="13"/>
      <c r="I304" s="14"/>
      <c r="J304" s="14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5"/>
      <c r="X304" s="16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5"/>
      <c r="AK304" s="16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5"/>
      <c r="AX304" s="16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5"/>
      <c r="BK304" s="17">
        <f t="shared" si="8"/>
        <v>0</v>
      </c>
      <c r="BL304" s="18">
        <f t="shared" si="9"/>
        <v>0</v>
      </c>
    </row>
    <row r="305" spans="2:64" x14ac:dyDescent="0.25">
      <c r="B305" s="23"/>
      <c r="C305" s="11"/>
      <c r="D305" s="12"/>
      <c r="E305" s="13"/>
      <c r="F305" s="13" t="str">
        <f>IF(ISBLANK($E305),"kies soort opvang",VLOOKUP($E305,Tarieven!$A$1:$B$20,2))</f>
        <v>kies soort opvang</v>
      </c>
      <c r="G305" s="13"/>
      <c r="H305" s="13"/>
      <c r="I305" s="14"/>
      <c r="J305" s="14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5"/>
      <c r="X305" s="16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5"/>
      <c r="AK305" s="16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5"/>
      <c r="AX305" s="16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5"/>
      <c r="BK305" s="17">
        <f t="shared" si="8"/>
        <v>0</v>
      </c>
      <c r="BL305" s="18">
        <f t="shared" si="9"/>
        <v>0</v>
      </c>
    </row>
    <row r="306" spans="2:64" x14ac:dyDescent="0.25">
      <c r="B306" s="23"/>
      <c r="C306" s="11"/>
      <c r="D306" s="12"/>
      <c r="E306" s="13"/>
      <c r="F306" s="13" t="str">
        <f>IF(ISBLANK($E306),"kies soort opvang",VLOOKUP($E306,Tarieven!$A$1:$B$20,2))</f>
        <v>kies soort opvang</v>
      </c>
      <c r="G306" s="13"/>
      <c r="H306" s="13"/>
      <c r="I306" s="14"/>
      <c r="J306" s="14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5"/>
      <c r="X306" s="16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5"/>
      <c r="AK306" s="16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5"/>
      <c r="AX306" s="16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5"/>
      <c r="BK306" s="17">
        <f t="shared" si="8"/>
        <v>0</v>
      </c>
      <c r="BL306" s="18">
        <f t="shared" si="9"/>
        <v>0</v>
      </c>
    </row>
    <row r="307" spans="2:64" x14ac:dyDescent="0.25">
      <c r="B307" s="23"/>
      <c r="C307" s="11"/>
      <c r="D307" s="12"/>
      <c r="E307" s="13"/>
      <c r="F307" s="13" t="str">
        <f>IF(ISBLANK($E307),"kies soort opvang",VLOOKUP($E307,Tarieven!$A$1:$B$20,2))</f>
        <v>kies soort opvang</v>
      </c>
      <c r="G307" s="13"/>
      <c r="H307" s="13"/>
      <c r="I307" s="14"/>
      <c r="J307" s="14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5"/>
      <c r="X307" s="16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5"/>
      <c r="AK307" s="16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5"/>
      <c r="AX307" s="16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5"/>
      <c r="BK307" s="17">
        <f t="shared" si="8"/>
        <v>0</v>
      </c>
      <c r="BL307" s="18">
        <f t="shared" si="9"/>
        <v>0</v>
      </c>
    </row>
    <row r="308" spans="2:64" x14ac:dyDescent="0.25">
      <c r="B308" s="23"/>
      <c r="C308" s="11"/>
      <c r="D308" s="12"/>
      <c r="E308" s="13"/>
      <c r="F308" s="13" t="str">
        <f>IF(ISBLANK($E308),"kies soort opvang",VLOOKUP($E308,Tarieven!$A$1:$B$20,2))</f>
        <v>kies soort opvang</v>
      </c>
      <c r="G308" s="13"/>
      <c r="H308" s="13"/>
      <c r="I308" s="14"/>
      <c r="J308" s="14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5"/>
      <c r="X308" s="16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5"/>
      <c r="AK308" s="16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5"/>
      <c r="AX308" s="16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5"/>
      <c r="BK308" s="17">
        <f t="shared" si="8"/>
        <v>0</v>
      </c>
      <c r="BL308" s="18">
        <f t="shared" si="9"/>
        <v>0</v>
      </c>
    </row>
    <row r="309" spans="2:64" x14ac:dyDescent="0.25">
      <c r="B309" s="23"/>
      <c r="C309" s="11"/>
      <c r="D309" s="12"/>
      <c r="E309" s="13"/>
      <c r="F309" s="13" t="str">
        <f>IF(ISBLANK($E309),"kies soort opvang",VLOOKUP($E309,Tarieven!$A$1:$B$20,2))</f>
        <v>kies soort opvang</v>
      </c>
      <c r="G309" s="13"/>
      <c r="H309" s="13"/>
      <c r="I309" s="14"/>
      <c r="J309" s="14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5"/>
      <c r="X309" s="16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5"/>
      <c r="AK309" s="16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5"/>
      <c r="AX309" s="16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5"/>
      <c r="BK309" s="17">
        <f t="shared" si="8"/>
        <v>0</v>
      </c>
      <c r="BL309" s="18">
        <f t="shared" si="9"/>
        <v>0</v>
      </c>
    </row>
    <row r="310" spans="2:64" x14ac:dyDescent="0.25">
      <c r="B310" s="23"/>
      <c r="C310" s="11"/>
      <c r="D310" s="12"/>
      <c r="E310" s="13"/>
      <c r="F310" s="13" t="str">
        <f>IF(ISBLANK($E310),"kies soort opvang",VLOOKUP($E310,Tarieven!$A$1:$B$20,2))</f>
        <v>kies soort opvang</v>
      </c>
      <c r="G310" s="13"/>
      <c r="H310" s="13"/>
      <c r="I310" s="14"/>
      <c r="J310" s="14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5"/>
      <c r="X310" s="16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5"/>
      <c r="AK310" s="16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5"/>
      <c r="AX310" s="16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5"/>
      <c r="BK310" s="17">
        <f t="shared" si="8"/>
        <v>0</v>
      </c>
      <c r="BL310" s="18">
        <f t="shared" si="9"/>
        <v>0</v>
      </c>
    </row>
    <row r="311" spans="2:64" x14ac:dyDescent="0.25">
      <c r="B311" s="23"/>
      <c r="C311" s="11"/>
      <c r="D311" s="12"/>
      <c r="E311" s="13"/>
      <c r="F311" s="13" t="str">
        <f>IF(ISBLANK($E311),"kies soort opvang",VLOOKUP($E311,Tarieven!$A$1:$B$20,2))</f>
        <v>kies soort opvang</v>
      </c>
      <c r="G311" s="13"/>
      <c r="H311" s="13"/>
      <c r="I311" s="14"/>
      <c r="J311" s="14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5"/>
      <c r="X311" s="16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5"/>
      <c r="AK311" s="16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5"/>
      <c r="AX311" s="16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5"/>
      <c r="BK311" s="17">
        <f t="shared" si="8"/>
        <v>0</v>
      </c>
      <c r="BL311" s="18">
        <f t="shared" si="9"/>
        <v>0</v>
      </c>
    </row>
    <row r="312" spans="2:64" x14ac:dyDescent="0.25">
      <c r="B312" s="23"/>
      <c r="C312" s="11"/>
      <c r="D312" s="12"/>
      <c r="E312" s="13"/>
      <c r="F312" s="13" t="str">
        <f>IF(ISBLANK($E312),"kies soort opvang",VLOOKUP($E312,Tarieven!$A$1:$B$20,2))</f>
        <v>kies soort opvang</v>
      </c>
      <c r="G312" s="13"/>
      <c r="H312" s="13"/>
      <c r="I312" s="14"/>
      <c r="J312" s="14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5"/>
      <c r="X312" s="16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5"/>
      <c r="AK312" s="16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5"/>
      <c r="AX312" s="16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5"/>
      <c r="BK312" s="17">
        <f t="shared" si="8"/>
        <v>0</v>
      </c>
      <c r="BL312" s="18">
        <f t="shared" si="9"/>
        <v>0</v>
      </c>
    </row>
    <row r="313" spans="2:64" x14ac:dyDescent="0.25">
      <c r="B313" s="23"/>
      <c r="C313" s="11"/>
      <c r="D313" s="12"/>
      <c r="E313" s="13"/>
      <c r="F313" s="13" t="str">
        <f>IF(ISBLANK($E313),"kies soort opvang",VLOOKUP($E313,Tarieven!$A$1:$B$20,2))</f>
        <v>kies soort opvang</v>
      </c>
      <c r="G313" s="13"/>
      <c r="H313" s="13"/>
      <c r="I313" s="14"/>
      <c r="J313" s="14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5"/>
      <c r="X313" s="16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5"/>
      <c r="AK313" s="16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5"/>
      <c r="AX313" s="16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5"/>
      <c r="BK313" s="17">
        <f t="shared" si="8"/>
        <v>0</v>
      </c>
      <c r="BL313" s="18">
        <f t="shared" si="9"/>
        <v>0</v>
      </c>
    </row>
    <row r="314" spans="2:64" x14ac:dyDescent="0.25">
      <c r="B314" s="23"/>
      <c r="C314" s="11"/>
      <c r="D314" s="12"/>
      <c r="E314" s="13"/>
      <c r="F314" s="13" t="str">
        <f>IF(ISBLANK($E314),"kies soort opvang",VLOOKUP($E314,Tarieven!$A$1:$B$20,2))</f>
        <v>kies soort opvang</v>
      </c>
      <c r="G314" s="13"/>
      <c r="H314" s="13"/>
      <c r="I314" s="14"/>
      <c r="J314" s="14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5"/>
      <c r="X314" s="16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5"/>
      <c r="AK314" s="16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5"/>
      <c r="AX314" s="16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5"/>
      <c r="BK314" s="17">
        <f t="shared" si="8"/>
        <v>0</v>
      </c>
      <c r="BL314" s="18">
        <f t="shared" si="9"/>
        <v>0</v>
      </c>
    </row>
    <row r="315" spans="2:64" x14ac:dyDescent="0.25">
      <c r="B315" s="23"/>
      <c r="C315" s="11"/>
      <c r="D315" s="12"/>
      <c r="E315" s="13"/>
      <c r="F315" s="13" t="str">
        <f>IF(ISBLANK($E315),"kies soort opvang",VLOOKUP($E315,Tarieven!$A$1:$B$20,2))</f>
        <v>kies soort opvang</v>
      </c>
      <c r="G315" s="13"/>
      <c r="H315" s="13"/>
      <c r="I315" s="14"/>
      <c r="J315" s="14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5"/>
      <c r="X315" s="16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5"/>
      <c r="AK315" s="16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5"/>
      <c r="AX315" s="16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5"/>
      <c r="BK315" s="17">
        <f t="shared" si="8"/>
        <v>0</v>
      </c>
      <c r="BL315" s="18">
        <f t="shared" si="9"/>
        <v>0</v>
      </c>
    </row>
    <row r="316" spans="2:64" x14ac:dyDescent="0.25">
      <c r="B316" s="23"/>
      <c r="C316" s="11"/>
      <c r="D316" s="12"/>
      <c r="E316" s="13"/>
      <c r="F316" s="13" t="str">
        <f>IF(ISBLANK($E316),"kies soort opvang",VLOOKUP($E316,Tarieven!$A$1:$B$20,2))</f>
        <v>kies soort opvang</v>
      </c>
      <c r="G316" s="13"/>
      <c r="H316" s="13"/>
      <c r="I316" s="14"/>
      <c r="J316" s="14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5"/>
      <c r="X316" s="16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5"/>
      <c r="AK316" s="16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5"/>
      <c r="AX316" s="16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5"/>
      <c r="BK316" s="17">
        <f t="shared" si="8"/>
        <v>0</v>
      </c>
      <c r="BL316" s="18">
        <f t="shared" si="9"/>
        <v>0</v>
      </c>
    </row>
    <row r="317" spans="2:64" x14ac:dyDescent="0.25">
      <c r="B317" s="23"/>
      <c r="C317" s="11"/>
      <c r="D317" s="12"/>
      <c r="E317" s="13"/>
      <c r="F317" s="13" t="str">
        <f>IF(ISBLANK($E317),"kies soort opvang",VLOOKUP($E317,Tarieven!$A$1:$B$20,2))</f>
        <v>kies soort opvang</v>
      </c>
      <c r="G317" s="13"/>
      <c r="H317" s="13"/>
      <c r="I317" s="14"/>
      <c r="J317" s="14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5"/>
      <c r="X317" s="16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5"/>
      <c r="AK317" s="16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5"/>
      <c r="AX317" s="16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5"/>
      <c r="BK317" s="17">
        <f t="shared" si="8"/>
        <v>0</v>
      </c>
      <c r="BL317" s="18">
        <f t="shared" si="9"/>
        <v>0</v>
      </c>
    </row>
    <row r="318" spans="2:64" x14ac:dyDescent="0.25">
      <c r="B318" s="23"/>
      <c r="C318" s="11"/>
      <c r="D318" s="12"/>
      <c r="E318" s="13"/>
      <c r="F318" s="13" t="str">
        <f>IF(ISBLANK($E318),"kies soort opvang",VLOOKUP($E318,Tarieven!$A$1:$B$20,2))</f>
        <v>kies soort opvang</v>
      </c>
      <c r="G318" s="13"/>
      <c r="H318" s="13"/>
      <c r="I318" s="14"/>
      <c r="J318" s="14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5"/>
      <c r="X318" s="16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5"/>
      <c r="AK318" s="16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5"/>
      <c r="AX318" s="16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5"/>
      <c r="BK318" s="17">
        <f t="shared" si="8"/>
        <v>0</v>
      </c>
      <c r="BL318" s="18">
        <f t="shared" si="9"/>
        <v>0</v>
      </c>
    </row>
    <row r="319" spans="2:64" x14ac:dyDescent="0.25">
      <c r="B319" s="23"/>
      <c r="C319" s="11"/>
      <c r="D319" s="12"/>
      <c r="E319" s="13"/>
      <c r="F319" s="13" t="str">
        <f>IF(ISBLANK($E319),"kies soort opvang",VLOOKUP($E319,Tarieven!$A$1:$B$20,2))</f>
        <v>kies soort opvang</v>
      </c>
      <c r="G319" s="13"/>
      <c r="H319" s="13"/>
      <c r="I319" s="14"/>
      <c r="J319" s="14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5"/>
      <c r="X319" s="16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5"/>
      <c r="AK319" s="16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5"/>
      <c r="AX319" s="16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5"/>
      <c r="BK319" s="17">
        <f t="shared" si="8"/>
        <v>0</v>
      </c>
      <c r="BL319" s="18">
        <f t="shared" si="9"/>
        <v>0</v>
      </c>
    </row>
    <row r="320" spans="2:64" x14ac:dyDescent="0.25">
      <c r="B320" s="23"/>
      <c r="C320" s="11"/>
      <c r="D320" s="12"/>
      <c r="E320" s="13"/>
      <c r="F320" s="13" t="str">
        <f>IF(ISBLANK($E320),"kies soort opvang",VLOOKUP($E320,Tarieven!$A$1:$B$20,2))</f>
        <v>kies soort opvang</v>
      </c>
      <c r="G320" s="13"/>
      <c r="H320" s="13"/>
      <c r="I320" s="14"/>
      <c r="J320" s="14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5"/>
      <c r="X320" s="16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5"/>
      <c r="AK320" s="16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5"/>
      <c r="AX320" s="16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5"/>
      <c r="BK320" s="17">
        <f t="shared" si="8"/>
        <v>0</v>
      </c>
      <c r="BL320" s="18">
        <f t="shared" si="9"/>
        <v>0</v>
      </c>
    </row>
    <row r="321" spans="2:64" x14ac:dyDescent="0.25">
      <c r="B321" s="23"/>
      <c r="C321" s="11"/>
      <c r="D321" s="12"/>
      <c r="E321" s="13"/>
      <c r="F321" s="13" t="str">
        <f>IF(ISBLANK($E321),"kies soort opvang",VLOOKUP($E321,Tarieven!$A$1:$B$20,2))</f>
        <v>kies soort opvang</v>
      </c>
      <c r="G321" s="13"/>
      <c r="H321" s="13"/>
      <c r="I321" s="14"/>
      <c r="J321" s="14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5"/>
      <c r="X321" s="16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5"/>
      <c r="AK321" s="16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5"/>
      <c r="AX321" s="16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5"/>
      <c r="BK321" s="17">
        <f t="shared" si="8"/>
        <v>0</v>
      </c>
      <c r="BL321" s="18">
        <f t="shared" si="9"/>
        <v>0</v>
      </c>
    </row>
    <row r="322" spans="2:64" x14ac:dyDescent="0.25">
      <c r="B322" s="23"/>
      <c r="C322" s="11"/>
      <c r="D322" s="12"/>
      <c r="E322" s="13"/>
      <c r="F322" s="13" t="str">
        <f>IF(ISBLANK($E322),"kies soort opvang",VLOOKUP($E322,Tarieven!$A$1:$B$20,2))</f>
        <v>kies soort opvang</v>
      </c>
      <c r="G322" s="13"/>
      <c r="H322" s="13"/>
      <c r="I322" s="14"/>
      <c r="J322" s="14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5"/>
      <c r="X322" s="16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5"/>
      <c r="AK322" s="16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5"/>
      <c r="AX322" s="16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5"/>
      <c r="BK322" s="17">
        <f t="shared" si="8"/>
        <v>0</v>
      </c>
      <c r="BL322" s="18">
        <f t="shared" si="9"/>
        <v>0</v>
      </c>
    </row>
    <row r="323" spans="2:64" x14ac:dyDescent="0.25">
      <c r="B323" s="23"/>
      <c r="C323" s="11"/>
      <c r="D323" s="12"/>
      <c r="E323" s="13"/>
      <c r="F323" s="13" t="str">
        <f>IF(ISBLANK($E323),"kies soort opvang",VLOOKUP($E323,Tarieven!$A$1:$B$20,2))</f>
        <v>kies soort opvang</v>
      </c>
      <c r="G323" s="13"/>
      <c r="H323" s="13"/>
      <c r="I323" s="14"/>
      <c r="J323" s="14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5"/>
      <c r="X323" s="16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5"/>
      <c r="AK323" s="16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5"/>
      <c r="AX323" s="16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5"/>
      <c r="BK323" s="17">
        <f t="shared" si="8"/>
        <v>0</v>
      </c>
      <c r="BL323" s="18">
        <f t="shared" si="9"/>
        <v>0</v>
      </c>
    </row>
    <row r="324" spans="2:64" x14ac:dyDescent="0.25">
      <c r="B324" s="23"/>
      <c r="C324" s="11"/>
      <c r="D324" s="12"/>
      <c r="E324" s="13"/>
      <c r="F324" s="13" t="str">
        <f>IF(ISBLANK($E324),"kies soort opvang",VLOOKUP($E324,Tarieven!$A$1:$B$20,2))</f>
        <v>kies soort opvang</v>
      </c>
      <c r="G324" s="13"/>
      <c r="H324" s="13"/>
      <c r="I324" s="14"/>
      <c r="J324" s="14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5"/>
      <c r="X324" s="16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5"/>
      <c r="AK324" s="16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5"/>
      <c r="AX324" s="16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5"/>
      <c r="BK324" s="17">
        <f t="shared" si="8"/>
        <v>0</v>
      </c>
      <c r="BL324" s="18">
        <f t="shared" si="9"/>
        <v>0</v>
      </c>
    </row>
    <row r="325" spans="2:64" x14ac:dyDescent="0.25">
      <c r="B325" s="23"/>
      <c r="C325" s="11"/>
      <c r="D325" s="12"/>
      <c r="E325" s="13"/>
      <c r="F325" s="13" t="str">
        <f>IF(ISBLANK($E325),"kies soort opvang",VLOOKUP($E325,Tarieven!$A$1:$B$20,2))</f>
        <v>kies soort opvang</v>
      </c>
      <c r="G325" s="13"/>
      <c r="H325" s="13"/>
      <c r="I325" s="14"/>
      <c r="J325" s="14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5"/>
      <c r="X325" s="16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5"/>
      <c r="AK325" s="16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5"/>
      <c r="AX325" s="16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5"/>
      <c r="BK325" s="17">
        <f t="shared" si="8"/>
        <v>0</v>
      </c>
      <c r="BL325" s="18">
        <f t="shared" si="9"/>
        <v>0</v>
      </c>
    </row>
    <row r="326" spans="2:64" x14ac:dyDescent="0.25">
      <c r="B326" s="23"/>
      <c r="C326" s="11"/>
      <c r="D326" s="12"/>
      <c r="E326" s="13"/>
      <c r="F326" s="13" t="str">
        <f>IF(ISBLANK($E326),"kies soort opvang",VLOOKUP($E326,Tarieven!$A$1:$B$20,2))</f>
        <v>kies soort opvang</v>
      </c>
      <c r="G326" s="13"/>
      <c r="H326" s="13"/>
      <c r="I326" s="14"/>
      <c r="J326" s="14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5"/>
      <c r="X326" s="16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5"/>
      <c r="AK326" s="16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5"/>
      <c r="AX326" s="16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5"/>
      <c r="BK326" s="17">
        <f t="shared" si="8"/>
        <v>0</v>
      </c>
      <c r="BL326" s="18">
        <f t="shared" si="9"/>
        <v>0</v>
      </c>
    </row>
    <row r="327" spans="2:64" x14ac:dyDescent="0.25">
      <c r="B327" s="23"/>
      <c r="C327" s="11"/>
      <c r="D327" s="12"/>
      <c r="E327" s="13"/>
      <c r="F327" s="13" t="str">
        <f>IF(ISBLANK($E327),"kies soort opvang",VLOOKUP($E327,Tarieven!$A$1:$B$20,2))</f>
        <v>kies soort opvang</v>
      </c>
      <c r="G327" s="13"/>
      <c r="H327" s="13"/>
      <c r="I327" s="14"/>
      <c r="J327" s="14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5"/>
      <c r="X327" s="16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5"/>
      <c r="AK327" s="16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5"/>
      <c r="AX327" s="16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5"/>
      <c r="BK327" s="17">
        <f t="shared" si="8"/>
        <v>0</v>
      </c>
      <c r="BL327" s="18">
        <f t="shared" si="9"/>
        <v>0</v>
      </c>
    </row>
    <row r="328" spans="2:64" x14ac:dyDescent="0.25">
      <c r="B328" s="23"/>
      <c r="C328" s="11"/>
      <c r="D328" s="12"/>
      <c r="E328" s="13"/>
      <c r="F328" s="13" t="str">
        <f>IF(ISBLANK($E328),"kies soort opvang",VLOOKUP($E328,Tarieven!$A$1:$B$20,2))</f>
        <v>kies soort opvang</v>
      </c>
      <c r="G328" s="13"/>
      <c r="H328" s="13"/>
      <c r="I328" s="14"/>
      <c r="J328" s="14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5"/>
      <c r="X328" s="16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5"/>
      <c r="AK328" s="16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5"/>
      <c r="AX328" s="16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5"/>
      <c r="BK328" s="17">
        <f t="shared" ref="BK328:BK391" si="10">SUM($K328:$BJ328)</f>
        <v>0</v>
      </c>
      <c r="BL328" s="18">
        <f t="shared" ref="BL328:BL391" si="11">IF(E328="",0,$BK328*$F328)</f>
        <v>0</v>
      </c>
    </row>
    <row r="329" spans="2:64" x14ac:dyDescent="0.25">
      <c r="B329" s="23"/>
      <c r="C329" s="11"/>
      <c r="D329" s="12"/>
      <c r="E329" s="13"/>
      <c r="F329" s="13" t="str">
        <f>IF(ISBLANK($E329),"kies soort opvang",VLOOKUP($E329,Tarieven!$A$1:$B$20,2))</f>
        <v>kies soort opvang</v>
      </c>
      <c r="G329" s="13"/>
      <c r="H329" s="13"/>
      <c r="I329" s="14"/>
      <c r="J329" s="14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5"/>
      <c r="X329" s="16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5"/>
      <c r="AK329" s="16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5"/>
      <c r="AX329" s="16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5"/>
      <c r="BK329" s="17">
        <f t="shared" si="10"/>
        <v>0</v>
      </c>
      <c r="BL329" s="18">
        <f t="shared" si="11"/>
        <v>0</v>
      </c>
    </row>
    <row r="330" spans="2:64" x14ac:dyDescent="0.25">
      <c r="B330" s="23"/>
      <c r="C330" s="11"/>
      <c r="D330" s="12"/>
      <c r="E330" s="13"/>
      <c r="F330" s="13" t="str">
        <f>IF(ISBLANK($E330),"kies soort opvang",VLOOKUP($E330,Tarieven!$A$1:$B$20,2))</f>
        <v>kies soort opvang</v>
      </c>
      <c r="G330" s="13"/>
      <c r="H330" s="13"/>
      <c r="I330" s="14"/>
      <c r="J330" s="14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5"/>
      <c r="X330" s="16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5"/>
      <c r="AK330" s="16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5"/>
      <c r="AX330" s="16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5"/>
      <c r="BK330" s="17">
        <f t="shared" si="10"/>
        <v>0</v>
      </c>
      <c r="BL330" s="18">
        <f t="shared" si="11"/>
        <v>0</v>
      </c>
    </row>
    <row r="331" spans="2:64" x14ac:dyDescent="0.25">
      <c r="B331" s="23"/>
      <c r="C331" s="11"/>
      <c r="D331" s="12"/>
      <c r="E331" s="13"/>
      <c r="F331" s="13" t="str">
        <f>IF(ISBLANK($E331),"kies soort opvang",VLOOKUP($E331,Tarieven!$A$1:$B$20,2))</f>
        <v>kies soort opvang</v>
      </c>
      <c r="G331" s="13"/>
      <c r="H331" s="13"/>
      <c r="I331" s="14"/>
      <c r="J331" s="14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5"/>
      <c r="X331" s="16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5"/>
      <c r="AK331" s="16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5"/>
      <c r="AX331" s="16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5"/>
      <c r="BK331" s="17">
        <f t="shared" si="10"/>
        <v>0</v>
      </c>
      <c r="BL331" s="18">
        <f t="shared" si="11"/>
        <v>0</v>
      </c>
    </row>
    <row r="332" spans="2:64" x14ac:dyDescent="0.25">
      <c r="B332" s="23"/>
      <c r="C332" s="11"/>
      <c r="D332" s="12"/>
      <c r="E332" s="13"/>
      <c r="F332" s="13" t="str">
        <f>IF(ISBLANK($E332),"kies soort opvang",VLOOKUP($E332,Tarieven!$A$1:$B$20,2))</f>
        <v>kies soort opvang</v>
      </c>
      <c r="G332" s="13"/>
      <c r="H332" s="13"/>
      <c r="I332" s="14"/>
      <c r="J332" s="14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5"/>
      <c r="X332" s="16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5"/>
      <c r="AK332" s="16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5"/>
      <c r="AX332" s="16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5"/>
      <c r="BK332" s="17">
        <f t="shared" si="10"/>
        <v>0</v>
      </c>
      <c r="BL332" s="18">
        <f t="shared" si="11"/>
        <v>0</v>
      </c>
    </row>
    <row r="333" spans="2:64" x14ac:dyDescent="0.25">
      <c r="B333" s="23"/>
      <c r="C333" s="11"/>
      <c r="D333" s="12"/>
      <c r="E333" s="13"/>
      <c r="F333" s="13" t="str">
        <f>IF(ISBLANK($E333),"kies soort opvang",VLOOKUP($E333,Tarieven!$A$1:$B$20,2))</f>
        <v>kies soort opvang</v>
      </c>
      <c r="G333" s="13"/>
      <c r="H333" s="13"/>
      <c r="I333" s="14"/>
      <c r="J333" s="14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5"/>
      <c r="X333" s="16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5"/>
      <c r="AK333" s="16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5"/>
      <c r="AX333" s="16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5"/>
      <c r="BK333" s="17">
        <f t="shared" si="10"/>
        <v>0</v>
      </c>
      <c r="BL333" s="18">
        <f t="shared" si="11"/>
        <v>0</v>
      </c>
    </row>
    <row r="334" spans="2:64" x14ac:dyDescent="0.25">
      <c r="B334" s="23"/>
      <c r="C334" s="11"/>
      <c r="D334" s="12"/>
      <c r="E334" s="13"/>
      <c r="F334" s="13" t="str">
        <f>IF(ISBLANK($E334),"kies soort opvang",VLOOKUP($E334,Tarieven!$A$1:$B$20,2))</f>
        <v>kies soort opvang</v>
      </c>
      <c r="G334" s="13"/>
      <c r="H334" s="13"/>
      <c r="I334" s="14"/>
      <c r="J334" s="14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5"/>
      <c r="X334" s="16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5"/>
      <c r="AK334" s="16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5"/>
      <c r="AX334" s="16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5"/>
      <c r="BK334" s="17">
        <f t="shared" si="10"/>
        <v>0</v>
      </c>
      <c r="BL334" s="18">
        <f t="shared" si="11"/>
        <v>0</v>
      </c>
    </row>
    <row r="335" spans="2:64" x14ac:dyDescent="0.25">
      <c r="B335" s="23"/>
      <c r="C335" s="11"/>
      <c r="D335" s="12"/>
      <c r="E335" s="13"/>
      <c r="F335" s="13" t="str">
        <f>IF(ISBLANK($E335),"kies soort opvang",VLOOKUP($E335,Tarieven!$A$1:$B$20,2))</f>
        <v>kies soort opvang</v>
      </c>
      <c r="G335" s="13"/>
      <c r="H335" s="13"/>
      <c r="I335" s="14"/>
      <c r="J335" s="14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5"/>
      <c r="X335" s="16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5"/>
      <c r="AK335" s="16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5"/>
      <c r="AX335" s="16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5"/>
      <c r="BK335" s="17">
        <f t="shared" si="10"/>
        <v>0</v>
      </c>
      <c r="BL335" s="18">
        <f t="shared" si="11"/>
        <v>0</v>
      </c>
    </row>
    <row r="336" spans="2:64" x14ac:dyDescent="0.25">
      <c r="B336" s="23"/>
      <c r="C336" s="11"/>
      <c r="D336" s="12"/>
      <c r="E336" s="13"/>
      <c r="F336" s="13" t="str">
        <f>IF(ISBLANK($E336),"kies soort opvang",VLOOKUP($E336,Tarieven!$A$1:$B$20,2))</f>
        <v>kies soort opvang</v>
      </c>
      <c r="G336" s="13"/>
      <c r="H336" s="13"/>
      <c r="I336" s="14"/>
      <c r="J336" s="14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5"/>
      <c r="X336" s="16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5"/>
      <c r="AK336" s="16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5"/>
      <c r="AX336" s="16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5"/>
      <c r="BK336" s="17">
        <f t="shared" si="10"/>
        <v>0</v>
      </c>
      <c r="BL336" s="18">
        <f t="shared" si="11"/>
        <v>0</v>
      </c>
    </row>
    <row r="337" spans="2:64" x14ac:dyDescent="0.25">
      <c r="B337" s="23"/>
      <c r="C337" s="11"/>
      <c r="D337" s="12"/>
      <c r="E337" s="13"/>
      <c r="F337" s="13" t="str">
        <f>IF(ISBLANK($E337),"kies soort opvang",VLOOKUP($E337,Tarieven!$A$1:$B$20,2))</f>
        <v>kies soort opvang</v>
      </c>
      <c r="G337" s="13"/>
      <c r="H337" s="13"/>
      <c r="I337" s="14"/>
      <c r="J337" s="14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5"/>
      <c r="X337" s="16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5"/>
      <c r="AK337" s="16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5"/>
      <c r="AX337" s="16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5"/>
      <c r="BK337" s="17">
        <f t="shared" si="10"/>
        <v>0</v>
      </c>
      <c r="BL337" s="18">
        <f t="shared" si="11"/>
        <v>0</v>
      </c>
    </row>
    <row r="338" spans="2:64" x14ac:dyDescent="0.25">
      <c r="B338" s="23"/>
      <c r="C338" s="11"/>
      <c r="D338" s="12"/>
      <c r="E338" s="13"/>
      <c r="F338" s="13" t="str">
        <f>IF(ISBLANK($E338),"kies soort opvang",VLOOKUP($E338,Tarieven!$A$1:$B$20,2))</f>
        <v>kies soort opvang</v>
      </c>
      <c r="G338" s="13"/>
      <c r="H338" s="13"/>
      <c r="I338" s="14"/>
      <c r="J338" s="14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5"/>
      <c r="X338" s="16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5"/>
      <c r="AK338" s="16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5"/>
      <c r="AX338" s="16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5"/>
      <c r="BK338" s="17">
        <f t="shared" si="10"/>
        <v>0</v>
      </c>
      <c r="BL338" s="18">
        <f t="shared" si="11"/>
        <v>0</v>
      </c>
    </row>
    <row r="339" spans="2:64" x14ac:dyDescent="0.25">
      <c r="B339" s="23"/>
      <c r="C339" s="11"/>
      <c r="D339" s="12"/>
      <c r="E339" s="13"/>
      <c r="F339" s="13" t="str">
        <f>IF(ISBLANK($E339),"kies soort opvang",VLOOKUP($E339,Tarieven!$A$1:$B$20,2))</f>
        <v>kies soort opvang</v>
      </c>
      <c r="G339" s="13"/>
      <c r="H339" s="13"/>
      <c r="I339" s="14"/>
      <c r="J339" s="14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5"/>
      <c r="X339" s="16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5"/>
      <c r="AK339" s="16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5"/>
      <c r="AX339" s="16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5"/>
      <c r="BK339" s="17">
        <f t="shared" si="10"/>
        <v>0</v>
      </c>
      <c r="BL339" s="18">
        <f t="shared" si="11"/>
        <v>0</v>
      </c>
    </row>
    <row r="340" spans="2:64" x14ac:dyDescent="0.25">
      <c r="B340" s="23"/>
      <c r="C340" s="11"/>
      <c r="D340" s="12"/>
      <c r="E340" s="13"/>
      <c r="F340" s="13" t="str">
        <f>IF(ISBLANK($E340),"kies soort opvang",VLOOKUP($E340,Tarieven!$A$1:$B$20,2))</f>
        <v>kies soort opvang</v>
      </c>
      <c r="G340" s="13"/>
      <c r="H340" s="13"/>
      <c r="I340" s="14"/>
      <c r="J340" s="14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5"/>
      <c r="X340" s="16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5"/>
      <c r="AK340" s="16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5"/>
      <c r="AX340" s="16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5"/>
      <c r="BK340" s="17">
        <f t="shared" si="10"/>
        <v>0</v>
      </c>
      <c r="BL340" s="18">
        <f t="shared" si="11"/>
        <v>0</v>
      </c>
    </row>
    <row r="341" spans="2:64" x14ac:dyDescent="0.25">
      <c r="B341" s="23"/>
      <c r="C341" s="11"/>
      <c r="D341" s="12"/>
      <c r="E341" s="13"/>
      <c r="F341" s="13" t="str">
        <f>IF(ISBLANK($E341),"kies soort opvang",VLOOKUP($E341,Tarieven!$A$1:$B$20,2))</f>
        <v>kies soort opvang</v>
      </c>
      <c r="G341" s="13"/>
      <c r="H341" s="13"/>
      <c r="I341" s="14"/>
      <c r="J341" s="14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5"/>
      <c r="X341" s="16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5"/>
      <c r="AK341" s="16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5"/>
      <c r="AX341" s="16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5"/>
      <c r="BK341" s="17">
        <f t="shared" si="10"/>
        <v>0</v>
      </c>
      <c r="BL341" s="18">
        <f t="shared" si="11"/>
        <v>0</v>
      </c>
    </row>
    <row r="342" spans="2:64" x14ac:dyDescent="0.25">
      <c r="B342" s="23"/>
      <c r="C342" s="11"/>
      <c r="D342" s="12"/>
      <c r="E342" s="13"/>
      <c r="F342" s="13" t="str">
        <f>IF(ISBLANK($E342),"kies soort opvang",VLOOKUP($E342,Tarieven!$A$1:$B$20,2))</f>
        <v>kies soort opvang</v>
      </c>
      <c r="G342" s="13"/>
      <c r="H342" s="13"/>
      <c r="I342" s="14"/>
      <c r="J342" s="14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5"/>
      <c r="X342" s="16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5"/>
      <c r="AK342" s="16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5"/>
      <c r="AX342" s="16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5"/>
      <c r="BK342" s="17">
        <f t="shared" si="10"/>
        <v>0</v>
      </c>
      <c r="BL342" s="18">
        <f t="shared" si="11"/>
        <v>0</v>
      </c>
    </row>
    <row r="343" spans="2:64" x14ac:dyDescent="0.25">
      <c r="B343" s="23"/>
      <c r="C343" s="11"/>
      <c r="D343" s="12"/>
      <c r="E343" s="13"/>
      <c r="F343" s="13" t="str">
        <f>IF(ISBLANK($E343),"kies soort opvang",VLOOKUP($E343,Tarieven!$A$1:$B$20,2))</f>
        <v>kies soort opvang</v>
      </c>
      <c r="G343" s="13"/>
      <c r="H343" s="13"/>
      <c r="I343" s="14"/>
      <c r="J343" s="14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5"/>
      <c r="X343" s="16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5"/>
      <c r="AK343" s="16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5"/>
      <c r="AX343" s="16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5"/>
      <c r="BK343" s="17">
        <f t="shared" si="10"/>
        <v>0</v>
      </c>
      <c r="BL343" s="18">
        <f t="shared" si="11"/>
        <v>0</v>
      </c>
    </row>
    <row r="344" spans="2:64" x14ac:dyDescent="0.25">
      <c r="B344" s="23"/>
      <c r="C344" s="11"/>
      <c r="D344" s="12"/>
      <c r="E344" s="13"/>
      <c r="F344" s="13" t="str">
        <f>IF(ISBLANK($E344),"kies soort opvang",VLOOKUP($E344,Tarieven!$A$1:$B$20,2))</f>
        <v>kies soort opvang</v>
      </c>
      <c r="G344" s="13"/>
      <c r="H344" s="13"/>
      <c r="I344" s="14"/>
      <c r="J344" s="14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5"/>
      <c r="X344" s="16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5"/>
      <c r="AK344" s="16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5"/>
      <c r="AX344" s="16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5"/>
      <c r="BK344" s="17">
        <f t="shared" si="10"/>
        <v>0</v>
      </c>
      <c r="BL344" s="18">
        <f t="shared" si="11"/>
        <v>0</v>
      </c>
    </row>
    <row r="345" spans="2:64" x14ac:dyDescent="0.25">
      <c r="B345" s="23"/>
      <c r="C345" s="11"/>
      <c r="D345" s="12"/>
      <c r="E345" s="13"/>
      <c r="F345" s="13" t="str">
        <f>IF(ISBLANK($E345),"kies soort opvang",VLOOKUP($E345,Tarieven!$A$1:$B$20,2))</f>
        <v>kies soort opvang</v>
      </c>
      <c r="G345" s="13"/>
      <c r="H345" s="13"/>
      <c r="I345" s="14"/>
      <c r="J345" s="14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5"/>
      <c r="X345" s="16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5"/>
      <c r="AK345" s="16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5"/>
      <c r="AX345" s="16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5"/>
      <c r="BK345" s="17">
        <f t="shared" si="10"/>
        <v>0</v>
      </c>
      <c r="BL345" s="18">
        <f t="shared" si="11"/>
        <v>0</v>
      </c>
    </row>
    <row r="346" spans="2:64" x14ac:dyDescent="0.25">
      <c r="B346" s="23"/>
      <c r="C346" s="11"/>
      <c r="D346" s="12"/>
      <c r="E346" s="13"/>
      <c r="F346" s="13" t="str">
        <f>IF(ISBLANK($E346),"kies soort opvang",VLOOKUP($E346,Tarieven!$A$1:$B$20,2))</f>
        <v>kies soort opvang</v>
      </c>
      <c r="G346" s="13"/>
      <c r="H346" s="13"/>
      <c r="I346" s="14"/>
      <c r="J346" s="14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5"/>
      <c r="X346" s="16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5"/>
      <c r="AK346" s="16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5"/>
      <c r="AX346" s="16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5"/>
      <c r="BK346" s="17">
        <f t="shared" si="10"/>
        <v>0</v>
      </c>
      <c r="BL346" s="18">
        <f t="shared" si="11"/>
        <v>0</v>
      </c>
    </row>
    <row r="347" spans="2:64" x14ac:dyDescent="0.25">
      <c r="B347" s="23"/>
      <c r="C347" s="11"/>
      <c r="D347" s="12"/>
      <c r="E347" s="13"/>
      <c r="F347" s="13" t="str">
        <f>IF(ISBLANK($E347),"kies soort opvang",VLOOKUP($E347,Tarieven!$A$1:$B$20,2))</f>
        <v>kies soort opvang</v>
      </c>
      <c r="G347" s="13"/>
      <c r="H347" s="13"/>
      <c r="I347" s="14"/>
      <c r="J347" s="14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5"/>
      <c r="X347" s="16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5"/>
      <c r="AK347" s="16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5"/>
      <c r="AX347" s="16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5"/>
      <c r="BK347" s="17">
        <f t="shared" si="10"/>
        <v>0</v>
      </c>
      <c r="BL347" s="18">
        <f t="shared" si="11"/>
        <v>0</v>
      </c>
    </row>
    <row r="348" spans="2:64" x14ac:dyDescent="0.25">
      <c r="B348" s="23"/>
      <c r="C348" s="11"/>
      <c r="D348" s="12"/>
      <c r="E348" s="13"/>
      <c r="F348" s="13" t="str">
        <f>IF(ISBLANK($E348),"kies soort opvang",VLOOKUP($E348,Tarieven!$A$1:$B$20,2))</f>
        <v>kies soort opvang</v>
      </c>
      <c r="G348" s="13"/>
      <c r="H348" s="13"/>
      <c r="I348" s="14"/>
      <c r="J348" s="14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5"/>
      <c r="X348" s="16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5"/>
      <c r="AK348" s="16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5"/>
      <c r="AX348" s="16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5"/>
      <c r="BK348" s="17">
        <f t="shared" si="10"/>
        <v>0</v>
      </c>
      <c r="BL348" s="18">
        <f t="shared" si="11"/>
        <v>0</v>
      </c>
    </row>
    <row r="349" spans="2:64" x14ac:dyDescent="0.25">
      <c r="B349" s="23"/>
      <c r="C349" s="11"/>
      <c r="D349" s="12"/>
      <c r="E349" s="13"/>
      <c r="F349" s="13" t="str">
        <f>IF(ISBLANK($E349),"kies soort opvang",VLOOKUP($E349,Tarieven!$A$1:$B$20,2))</f>
        <v>kies soort opvang</v>
      </c>
      <c r="G349" s="13"/>
      <c r="H349" s="13"/>
      <c r="I349" s="14"/>
      <c r="J349" s="14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5"/>
      <c r="X349" s="16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5"/>
      <c r="AK349" s="16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5"/>
      <c r="AX349" s="16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5"/>
      <c r="BK349" s="17">
        <f t="shared" si="10"/>
        <v>0</v>
      </c>
      <c r="BL349" s="18">
        <f t="shared" si="11"/>
        <v>0</v>
      </c>
    </row>
    <row r="350" spans="2:64" x14ac:dyDescent="0.25">
      <c r="B350" s="23"/>
      <c r="C350" s="11"/>
      <c r="D350" s="12"/>
      <c r="E350" s="13"/>
      <c r="F350" s="13" t="str">
        <f>IF(ISBLANK($E350),"kies soort opvang",VLOOKUP($E350,Tarieven!$A$1:$B$20,2))</f>
        <v>kies soort opvang</v>
      </c>
      <c r="G350" s="13"/>
      <c r="H350" s="13"/>
      <c r="I350" s="14"/>
      <c r="J350" s="14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5"/>
      <c r="X350" s="16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5"/>
      <c r="AK350" s="16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5"/>
      <c r="AX350" s="16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5"/>
      <c r="BK350" s="17">
        <f t="shared" si="10"/>
        <v>0</v>
      </c>
      <c r="BL350" s="18">
        <f t="shared" si="11"/>
        <v>0</v>
      </c>
    </row>
    <row r="351" spans="2:64" x14ac:dyDescent="0.25">
      <c r="B351" s="23"/>
      <c r="C351" s="11"/>
      <c r="D351" s="12"/>
      <c r="E351" s="13"/>
      <c r="F351" s="13" t="str">
        <f>IF(ISBLANK($E351),"kies soort opvang",VLOOKUP($E351,Tarieven!$A$1:$B$20,2))</f>
        <v>kies soort opvang</v>
      </c>
      <c r="G351" s="13"/>
      <c r="H351" s="13"/>
      <c r="I351" s="14"/>
      <c r="J351" s="14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5"/>
      <c r="X351" s="16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5"/>
      <c r="AK351" s="16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5"/>
      <c r="AX351" s="16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5"/>
      <c r="BK351" s="17">
        <f t="shared" si="10"/>
        <v>0</v>
      </c>
      <c r="BL351" s="18">
        <f t="shared" si="11"/>
        <v>0</v>
      </c>
    </row>
    <row r="352" spans="2:64" x14ac:dyDescent="0.25">
      <c r="B352" s="23"/>
      <c r="C352" s="11"/>
      <c r="D352" s="12"/>
      <c r="E352" s="13"/>
      <c r="F352" s="13" t="str">
        <f>IF(ISBLANK($E352),"kies soort opvang",VLOOKUP($E352,Tarieven!$A$1:$B$20,2))</f>
        <v>kies soort opvang</v>
      </c>
      <c r="G352" s="13"/>
      <c r="H352" s="13"/>
      <c r="I352" s="14"/>
      <c r="J352" s="14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5"/>
      <c r="X352" s="16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5"/>
      <c r="AK352" s="16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5"/>
      <c r="AX352" s="16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5"/>
      <c r="BK352" s="17">
        <f t="shared" si="10"/>
        <v>0</v>
      </c>
      <c r="BL352" s="18">
        <f t="shared" si="11"/>
        <v>0</v>
      </c>
    </row>
    <row r="353" spans="2:64" x14ac:dyDescent="0.25">
      <c r="B353" s="23"/>
      <c r="C353" s="11"/>
      <c r="D353" s="12"/>
      <c r="E353" s="13"/>
      <c r="F353" s="13" t="str">
        <f>IF(ISBLANK($E353),"kies soort opvang",VLOOKUP($E353,Tarieven!$A$1:$B$20,2))</f>
        <v>kies soort opvang</v>
      </c>
      <c r="G353" s="13"/>
      <c r="H353" s="13"/>
      <c r="I353" s="14"/>
      <c r="J353" s="14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5"/>
      <c r="X353" s="16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5"/>
      <c r="AK353" s="16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5"/>
      <c r="AX353" s="16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5"/>
      <c r="BK353" s="17">
        <f t="shared" si="10"/>
        <v>0</v>
      </c>
      <c r="BL353" s="18">
        <f t="shared" si="11"/>
        <v>0</v>
      </c>
    </row>
    <row r="354" spans="2:64" x14ac:dyDescent="0.25">
      <c r="B354" s="23"/>
      <c r="C354" s="11"/>
      <c r="D354" s="12"/>
      <c r="E354" s="13"/>
      <c r="F354" s="13" t="str">
        <f>IF(ISBLANK($E354),"kies soort opvang",VLOOKUP($E354,Tarieven!$A$1:$B$20,2))</f>
        <v>kies soort opvang</v>
      </c>
      <c r="G354" s="13"/>
      <c r="H354" s="13"/>
      <c r="I354" s="14"/>
      <c r="J354" s="14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5"/>
      <c r="X354" s="16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5"/>
      <c r="AK354" s="16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5"/>
      <c r="AX354" s="16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5"/>
      <c r="BK354" s="17">
        <f t="shared" si="10"/>
        <v>0</v>
      </c>
      <c r="BL354" s="18">
        <f t="shared" si="11"/>
        <v>0</v>
      </c>
    </row>
    <row r="355" spans="2:64" x14ac:dyDescent="0.25">
      <c r="B355" s="23"/>
      <c r="C355" s="11"/>
      <c r="D355" s="12"/>
      <c r="E355" s="13"/>
      <c r="F355" s="13" t="str">
        <f>IF(ISBLANK($E355),"kies soort opvang",VLOOKUP($E355,Tarieven!$A$1:$B$20,2))</f>
        <v>kies soort opvang</v>
      </c>
      <c r="G355" s="13"/>
      <c r="H355" s="13"/>
      <c r="I355" s="14"/>
      <c r="J355" s="14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5"/>
      <c r="X355" s="16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5"/>
      <c r="AK355" s="16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5"/>
      <c r="AX355" s="16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5"/>
      <c r="BK355" s="17">
        <f t="shared" si="10"/>
        <v>0</v>
      </c>
      <c r="BL355" s="18">
        <f t="shared" si="11"/>
        <v>0</v>
      </c>
    </row>
    <row r="356" spans="2:64" x14ac:dyDescent="0.25">
      <c r="B356" s="23"/>
      <c r="C356" s="11"/>
      <c r="D356" s="12"/>
      <c r="E356" s="13"/>
      <c r="F356" s="13" t="str">
        <f>IF(ISBLANK($E356),"kies soort opvang",VLOOKUP($E356,Tarieven!$A$1:$B$20,2))</f>
        <v>kies soort opvang</v>
      </c>
      <c r="G356" s="13"/>
      <c r="H356" s="13"/>
      <c r="I356" s="14"/>
      <c r="J356" s="14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5"/>
      <c r="X356" s="16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5"/>
      <c r="AK356" s="16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5"/>
      <c r="AX356" s="16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5"/>
      <c r="BK356" s="17">
        <f t="shared" si="10"/>
        <v>0</v>
      </c>
      <c r="BL356" s="18">
        <f t="shared" si="11"/>
        <v>0</v>
      </c>
    </row>
    <row r="357" spans="2:64" x14ac:dyDescent="0.25">
      <c r="B357" s="23"/>
      <c r="C357" s="11"/>
      <c r="D357" s="12"/>
      <c r="E357" s="13"/>
      <c r="F357" s="13" t="str">
        <f>IF(ISBLANK($E357),"kies soort opvang",VLOOKUP($E357,Tarieven!$A$1:$B$20,2))</f>
        <v>kies soort opvang</v>
      </c>
      <c r="G357" s="13"/>
      <c r="H357" s="13"/>
      <c r="I357" s="14"/>
      <c r="J357" s="14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5"/>
      <c r="X357" s="16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5"/>
      <c r="AK357" s="16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5"/>
      <c r="AX357" s="16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5"/>
      <c r="BK357" s="17">
        <f t="shared" si="10"/>
        <v>0</v>
      </c>
      <c r="BL357" s="18">
        <f t="shared" si="11"/>
        <v>0</v>
      </c>
    </row>
    <row r="358" spans="2:64" x14ac:dyDescent="0.25">
      <c r="B358" s="23"/>
      <c r="C358" s="11"/>
      <c r="D358" s="12"/>
      <c r="E358" s="13"/>
      <c r="F358" s="13" t="str">
        <f>IF(ISBLANK($E358),"kies soort opvang",VLOOKUP($E358,Tarieven!$A$1:$B$20,2))</f>
        <v>kies soort opvang</v>
      </c>
      <c r="G358" s="13"/>
      <c r="H358" s="13"/>
      <c r="I358" s="14"/>
      <c r="J358" s="14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5"/>
      <c r="X358" s="16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5"/>
      <c r="AK358" s="16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5"/>
      <c r="AX358" s="16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5"/>
      <c r="BK358" s="17">
        <f t="shared" si="10"/>
        <v>0</v>
      </c>
      <c r="BL358" s="18">
        <f t="shared" si="11"/>
        <v>0</v>
      </c>
    </row>
    <row r="359" spans="2:64" x14ac:dyDescent="0.25">
      <c r="B359" s="23"/>
      <c r="C359" s="11"/>
      <c r="D359" s="12"/>
      <c r="E359" s="13"/>
      <c r="F359" s="13" t="str">
        <f>IF(ISBLANK($E359),"kies soort opvang",VLOOKUP($E359,Tarieven!$A$1:$B$20,2))</f>
        <v>kies soort opvang</v>
      </c>
      <c r="G359" s="13"/>
      <c r="H359" s="13"/>
      <c r="I359" s="14"/>
      <c r="J359" s="14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5"/>
      <c r="X359" s="16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5"/>
      <c r="AK359" s="16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5"/>
      <c r="AX359" s="16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5"/>
      <c r="BK359" s="17">
        <f t="shared" si="10"/>
        <v>0</v>
      </c>
      <c r="BL359" s="18">
        <f t="shared" si="11"/>
        <v>0</v>
      </c>
    </row>
    <row r="360" spans="2:64" x14ac:dyDescent="0.25">
      <c r="B360" s="23"/>
      <c r="C360" s="11"/>
      <c r="D360" s="12"/>
      <c r="E360" s="13"/>
      <c r="F360" s="13" t="str">
        <f>IF(ISBLANK($E360),"kies soort opvang",VLOOKUP($E360,Tarieven!$A$1:$B$20,2))</f>
        <v>kies soort opvang</v>
      </c>
      <c r="G360" s="13"/>
      <c r="H360" s="13"/>
      <c r="I360" s="14"/>
      <c r="J360" s="14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5"/>
      <c r="X360" s="16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5"/>
      <c r="AK360" s="16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5"/>
      <c r="AX360" s="16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5"/>
      <c r="BK360" s="17">
        <f t="shared" si="10"/>
        <v>0</v>
      </c>
      <c r="BL360" s="18">
        <f t="shared" si="11"/>
        <v>0</v>
      </c>
    </row>
    <row r="361" spans="2:64" x14ac:dyDescent="0.25">
      <c r="B361" s="23"/>
      <c r="C361" s="11"/>
      <c r="D361" s="12"/>
      <c r="E361" s="13"/>
      <c r="F361" s="13" t="str">
        <f>IF(ISBLANK($E361),"kies soort opvang",VLOOKUP($E361,Tarieven!$A$1:$B$20,2))</f>
        <v>kies soort opvang</v>
      </c>
      <c r="G361" s="13"/>
      <c r="H361" s="13"/>
      <c r="I361" s="14"/>
      <c r="J361" s="14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5"/>
      <c r="X361" s="16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5"/>
      <c r="AK361" s="16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5"/>
      <c r="AX361" s="16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5"/>
      <c r="BK361" s="17">
        <f t="shared" si="10"/>
        <v>0</v>
      </c>
      <c r="BL361" s="18">
        <f t="shared" si="11"/>
        <v>0</v>
      </c>
    </row>
    <row r="362" spans="2:64" x14ac:dyDescent="0.25">
      <c r="B362" s="23"/>
      <c r="C362" s="11"/>
      <c r="D362" s="12"/>
      <c r="E362" s="13"/>
      <c r="F362" s="13" t="str">
        <f>IF(ISBLANK($E362),"kies soort opvang",VLOOKUP($E362,Tarieven!$A$1:$B$20,2))</f>
        <v>kies soort opvang</v>
      </c>
      <c r="G362" s="13"/>
      <c r="H362" s="13"/>
      <c r="I362" s="14"/>
      <c r="J362" s="14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5"/>
      <c r="X362" s="16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5"/>
      <c r="AK362" s="16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5"/>
      <c r="AX362" s="16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5"/>
      <c r="BK362" s="17">
        <f t="shared" si="10"/>
        <v>0</v>
      </c>
      <c r="BL362" s="18">
        <f t="shared" si="11"/>
        <v>0</v>
      </c>
    </row>
    <row r="363" spans="2:64" x14ac:dyDescent="0.25">
      <c r="B363" s="23"/>
      <c r="C363" s="11"/>
      <c r="D363" s="12"/>
      <c r="E363" s="13"/>
      <c r="F363" s="13" t="str">
        <f>IF(ISBLANK($E363),"kies soort opvang",VLOOKUP($E363,Tarieven!$A$1:$B$20,2))</f>
        <v>kies soort opvang</v>
      </c>
      <c r="G363" s="13"/>
      <c r="H363" s="13"/>
      <c r="I363" s="14"/>
      <c r="J363" s="14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5"/>
      <c r="X363" s="16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5"/>
      <c r="AK363" s="16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5"/>
      <c r="AX363" s="16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5"/>
      <c r="BK363" s="17">
        <f t="shared" si="10"/>
        <v>0</v>
      </c>
      <c r="BL363" s="18">
        <f t="shared" si="11"/>
        <v>0</v>
      </c>
    </row>
    <row r="364" spans="2:64" x14ac:dyDescent="0.25">
      <c r="B364" s="23"/>
      <c r="C364" s="11"/>
      <c r="D364" s="12"/>
      <c r="E364" s="13"/>
      <c r="F364" s="13" t="str">
        <f>IF(ISBLANK($E364),"kies soort opvang",VLOOKUP($E364,Tarieven!$A$1:$B$20,2))</f>
        <v>kies soort opvang</v>
      </c>
      <c r="G364" s="13"/>
      <c r="H364" s="13"/>
      <c r="I364" s="14"/>
      <c r="J364" s="14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5"/>
      <c r="X364" s="16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5"/>
      <c r="AK364" s="16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5"/>
      <c r="AX364" s="16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5"/>
      <c r="BK364" s="17">
        <f t="shared" si="10"/>
        <v>0</v>
      </c>
      <c r="BL364" s="18">
        <f t="shared" si="11"/>
        <v>0</v>
      </c>
    </row>
    <row r="365" spans="2:64" x14ac:dyDescent="0.25">
      <c r="B365" s="23"/>
      <c r="C365" s="11"/>
      <c r="D365" s="12"/>
      <c r="E365" s="13"/>
      <c r="F365" s="13" t="str">
        <f>IF(ISBLANK($E365),"kies soort opvang",VLOOKUP($E365,Tarieven!$A$1:$B$20,2))</f>
        <v>kies soort opvang</v>
      </c>
      <c r="G365" s="13"/>
      <c r="H365" s="13"/>
      <c r="I365" s="14"/>
      <c r="J365" s="14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5"/>
      <c r="X365" s="16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5"/>
      <c r="AK365" s="16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5"/>
      <c r="AX365" s="16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5"/>
      <c r="BK365" s="17">
        <f t="shared" si="10"/>
        <v>0</v>
      </c>
      <c r="BL365" s="18">
        <f t="shared" si="11"/>
        <v>0</v>
      </c>
    </row>
    <row r="366" spans="2:64" x14ac:dyDescent="0.25">
      <c r="B366" s="23"/>
      <c r="C366" s="11"/>
      <c r="D366" s="12"/>
      <c r="E366" s="13"/>
      <c r="F366" s="13" t="str">
        <f>IF(ISBLANK($E366),"kies soort opvang",VLOOKUP($E366,Tarieven!$A$1:$B$20,2))</f>
        <v>kies soort opvang</v>
      </c>
      <c r="G366" s="13"/>
      <c r="H366" s="13"/>
      <c r="I366" s="14"/>
      <c r="J366" s="14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5"/>
      <c r="X366" s="16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5"/>
      <c r="AK366" s="16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5"/>
      <c r="AX366" s="16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5"/>
      <c r="BK366" s="17">
        <f t="shared" si="10"/>
        <v>0</v>
      </c>
      <c r="BL366" s="18">
        <f t="shared" si="11"/>
        <v>0</v>
      </c>
    </row>
    <row r="367" spans="2:64" x14ac:dyDescent="0.25">
      <c r="B367" s="23"/>
      <c r="C367" s="11"/>
      <c r="D367" s="12"/>
      <c r="E367" s="13"/>
      <c r="F367" s="13" t="str">
        <f>IF(ISBLANK($E367),"kies soort opvang",VLOOKUP($E367,Tarieven!$A$1:$B$20,2))</f>
        <v>kies soort opvang</v>
      </c>
      <c r="G367" s="13"/>
      <c r="H367" s="13"/>
      <c r="I367" s="14"/>
      <c r="J367" s="14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5"/>
      <c r="X367" s="16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5"/>
      <c r="AK367" s="16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5"/>
      <c r="AX367" s="16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5"/>
      <c r="BK367" s="17">
        <f t="shared" si="10"/>
        <v>0</v>
      </c>
      <c r="BL367" s="18">
        <f t="shared" si="11"/>
        <v>0</v>
      </c>
    </row>
    <row r="368" spans="2:64" x14ac:dyDescent="0.25">
      <c r="B368" s="23"/>
      <c r="C368" s="11"/>
      <c r="D368" s="12"/>
      <c r="E368" s="13"/>
      <c r="F368" s="13" t="str">
        <f>IF(ISBLANK($E368),"kies soort opvang",VLOOKUP($E368,Tarieven!$A$1:$B$20,2))</f>
        <v>kies soort opvang</v>
      </c>
      <c r="G368" s="13"/>
      <c r="H368" s="13"/>
      <c r="I368" s="14"/>
      <c r="J368" s="14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5"/>
      <c r="X368" s="16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5"/>
      <c r="AK368" s="16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5"/>
      <c r="AX368" s="16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5"/>
      <c r="BK368" s="17">
        <f t="shared" si="10"/>
        <v>0</v>
      </c>
      <c r="BL368" s="18">
        <f t="shared" si="11"/>
        <v>0</v>
      </c>
    </row>
    <row r="369" spans="2:64" x14ac:dyDescent="0.25">
      <c r="B369" s="23"/>
      <c r="C369" s="11"/>
      <c r="D369" s="12"/>
      <c r="E369" s="13"/>
      <c r="F369" s="13" t="str">
        <f>IF(ISBLANK($E369),"kies soort opvang",VLOOKUP($E369,Tarieven!$A$1:$B$20,2))</f>
        <v>kies soort opvang</v>
      </c>
      <c r="G369" s="13"/>
      <c r="H369" s="13"/>
      <c r="I369" s="14"/>
      <c r="J369" s="14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5"/>
      <c r="X369" s="16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5"/>
      <c r="AK369" s="16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5"/>
      <c r="AX369" s="16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5"/>
      <c r="BK369" s="17">
        <f t="shared" si="10"/>
        <v>0</v>
      </c>
      <c r="BL369" s="18">
        <f t="shared" si="11"/>
        <v>0</v>
      </c>
    </row>
    <row r="370" spans="2:64" x14ac:dyDescent="0.25">
      <c r="B370" s="23"/>
      <c r="C370" s="11"/>
      <c r="D370" s="12"/>
      <c r="E370" s="13"/>
      <c r="F370" s="13" t="str">
        <f>IF(ISBLANK($E370),"kies soort opvang",VLOOKUP($E370,Tarieven!$A$1:$B$20,2))</f>
        <v>kies soort opvang</v>
      </c>
      <c r="G370" s="13"/>
      <c r="H370" s="13"/>
      <c r="I370" s="14"/>
      <c r="J370" s="14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5"/>
      <c r="X370" s="16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5"/>
      <c r="AK370" s="16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5"/>
      <c r="AX370" s="16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5"/>
      <c r="BK370" s="17">
        <f t="shared" si="10"/>
        <v>0</v>
      </c>
      <c r="BL370" s="18">
        <f t="shared" si="11"/>
        <v>0</v>
      </c>
    </row>
    <row r="371" spans="2:64" x14ac:dyDescent="0.25">
      <c r="B371" s="23"/>
      <c r="C371" s="11"/>
      <c r="D371" s="12"/>
      <c r="E371" s="13"/>
      <c r="F371" s="13" t="str">
        <f>IF(ISBLANK($E371),"kies soort opvang",VLOOKUP($E371,Tarieven!$A$1:$B$20,2))</f>
        <v>kies soort opvang</v>
      </c>
      <c r="G371" s="13"/>
      <c r="H371" s="13"/>
      <c r="I371" s="14"/>
      <c r="J371" s="14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5"/>
      <c r="X371" s="16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5"/>
      <c r="AK371" s="16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5"/>
      <c r="AX371" s="16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5"/>
      <c r="BK371" s="17">
        <f t="shared" si="10"/>
        <v>0</v>
      </c>
      <c r="BL371" s="18">
        <f t="shared" si="11"/>
        <v>0</v>
      </c>
    </row>
    <row r="372" spans="2:64" x14ac:dyDescent="0.25">
      <c r="B372" s="23"/>
      <c r="C372" s="11"/>
      <c r="D372" s="12"/>
      <c r="E372" s="13"/>
      <c r="F372" s="13" t="str">
        <f>IF(ISBLANK($E372),"kies soort opvang",VLOOKUP($E372,Tarieven!$A$1:$B$20,2))</f>
        <v>kies soort opvang</v>
      </c>
      <c r="G372" s="13"/>
      <c r="H372" s="13"/>
      <c r="I372" s="14"/>
      <c r="J372" s="14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5"/>
      <c r="X372" s="16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5"/>
      <c r="AK372" s="16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5"/>
      <c r="AX372" s="16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5"/>
      <c r="BK372" s="17">
        <f t="shared" si="10"/>
        <v>0</v>
      </c>
      <c r="BL372" s="18">
        <f t="shared" si="11"/>
        <v>0</v>
      </c>
    </row>
    <row r="373" spans="2:64" x14ac:dyDescent="0.25">
      <c r="B373" s="23"/>
      <c r="C373" s="11"/>
      <c r="D373" s="12"/>
      <c r="E373" s="13"/>
      <c r="F373" s="13" t="str">
        <f>IF(ISBLANK($E373),"kies soort opvang",VLOOKUP($E373,Tarieven!$A$1:$B$20,2))</f>
        <v>kies soort opvang</v>
      </c>
      <c r="G373" s="13"/>
      <c r="H373" s="13"/>
      <c r="I373" s="14"/>
      <c r="J373" s="14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5"/>
      <c r="X373" s="16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5"/>
      <c r="AK373" s="16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5"/>
      <c r="AX373" s="16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5"/>
      <c r="BK373" s="17">
        <f t="shared" si="10"/>
        <v>0</v>
      </c>
      <c r="BL373" s="18">
        <f t="shared" si="11"/>
        <v>0</v>
      </c>
    </row>
    <row r="374" spans="2:64" x14ac:dyDescent="0.25">
      <c r="B374" s="23"/>
      <c r="C374" s="11"/>
      <c r="D374" s="12"/>
      <c r="E374" s="13"/>
      <c r="F374" s="13" t="str">
        <f>IF(ISBLANK($E374),"kies soort opvang",VLOOKUP($E374,Tarieven!$A$1:$B$20,2))</f>
        <v>kies soort opvang</v>
      </c>
      <c r="G374" s="13"/>
      <c r="H374" s="13"/>
      <c r="I374" s="14"/>
      <c r="J374" s="14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5"/>
      <c r="X374" s="16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5"/>
      <c r="AK374" s="16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5"/>
      <c r="AX374" s="16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5"/>
      <c r="BK374" s="17">
        <f t="shared" si="10"/>
        <v>0</v>
      </c>
      <c r="BL374" s="18">
        <f t="shared" si="11"/>
        <v>0</v>
      </c>
    </row>
    <row r="375" spans="2:64" x14ac:dyDescent="0.25">
      <c r="B375" s="23"/>
      <c r="C375" s="11"/>
      <c r="D375" s="12"/>
      <c r="E375" s="13"/>
      <c r="F375" s="13" t="str">
        <f>IF(ISBLANK($E375),"kies soort opvang",VLOOKUP($E375,Tarieven!$A$1:$B$20,2))</f>
        <v>kies soort opvang</v>
      </c>
      <c r="G375" s="13"/>
      <c r="H375" s="13"/>
      <c r="I375" s="14"/>
      <c r="J375" s="14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5"/>
      <c r="X375" s="16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5"/>
      <c r="AK375" s="16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5"/>
      <c r="AX375" s="16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5"/>
      <c r="BK375" s="17">
        <f t="shared" si="10"/>
        <v>0</v>
      </c>
      <c r="BL375" s="18">
        <f t="shared" si="11"/>
        <v>0</v>
      </c>
    </row>
    <row r="376" spans="2:64" x14ac:dyDescent="0.25">
      <c r="B376" s="23"/>
      <c r="C376" s="11"/>
      <c r="D376" s="12"/>
      <c r="E376" s="13"/>
      <c r="F376" s="13" t="str">
        <f>IF(ISBLANK($E376),"kies soort opvang",VLOOKUP($E376,Tarieven!$A$1:$B$20,2))</f>
        <v>kies soort opvang</v>
      </c>
      <c r="G376" s="13"/>
      <c r="H376" s="13"/>
      <c r="I376" s="14"/>
      <c r="J376" s="14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5"/>
      <c r="X376" s="16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5"/>
      <c r="AK376" s="16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5"/>
      <c r="AX376" s="16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5"/>
      <c r="BK376" s="17">
        <f t="shared" si="10"/>
        <v>0</v>
      </c>
      <c r="BL376" s="18">
        <f t="shared" si="11"/>
        <v>0</v>
      </c>
    </row>
    <row r="377" spans="2:64" x14ac:dyDescent="0.25">
      <c r="B377" s="23"/>
      <c r="C377" s="11"/>
      <c r="D377" s="12"/>
      <c r="E377" s="13"/>
      <c r="F377" s="13" t="str">
        <f>IF(ISBLANK($E377),"kies soort opvang",VLOOKUP($E377,Tarieven!$A$1:$B$20,2))</f>
        <v>kies soort opvang</v>
      </c>
      <c r="G377" s="13"/>
      <c r="H377" s="13"/>
      <c r="I377" s="14"/>
      <c r="J377" s="14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5"/>
      <c r="X377" s="16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5"/>
      <c r="AK377" s="16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5"/>
      <c r="AX377" s="16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5"/>
      <c r="BK377" s="17">
        <f t="shared" si="10"/>
        <v>0</v>
      </c>
      <c r="BL377" s="18">
        <f t="shared" si="11"/>
        <v>0</v>
      </c>
    </row>
    <row r="378" spans="2:64" x14ac:dyDescent="0.25">
      <c r="B378" s="23"/>
      <c r="C378" s="11"/>
      <c r="D378" s="12"/>
      <c r="E378" s="13"/>
      <c r="F378" s="13" t="str">
        <f>IF(ISBLANK($E378),"kies soort opvang",VLOOKUP($E378,Tarieven!$A$1:$B$20,2))</f>
        <v>kies soort opvang</v>
      </c>
      <c r="G378" s="13"/>
      <c r="H378" s="13"/>
      <c r="I378" s="14"/>
      <c r="J378" s="14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5"/>
      <c r="X378" s="16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5"/>
      <c r="AK378" s="16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5"/>
      <c r="AX378" s="16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5"/>
      <c r="BK378" s="17">
        <f t="shared" si="10"/>
        <v>0</v>
      </c>
      <c r="BL378" s="18">
        <f t="shared" si="11"/>
        <v>0</v>
      </c>
    </row>
    <row r="379" spans="2:64" x14ac:dyDescent="0.25">
      <c r="B379" s="23"/>
      <c r="C379" s="11"/>
      <c r="D379" s="12"/>
      <c r="E379" s="13"/>
      <c r="F379" s="13" t="str">
        <f>IF(ISBLANK($E379),"kies soort opvang",VLOOKUP($E379,Tarieven!$A$1:$B$20,2))</f>
        <v>kies soort opvang</v>
      </c>
      <c r="G379" s="13"/>
      <c r="H379" s="13"/>
      <c r="I379" s="14"/>
      <c r="J379" s="14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5"/>
      <c r="X379" s="16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5"/>
      <c r="AK379" s="16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5"/>
      <c r="AX379" s="16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5"/>
      <c r="BK379" s="17">
        <f t="shared" si="10"/>
        <v>0</v>
      </c>
      <c r="BL379" s="18">
        <f t="shared" si="11"/>
        <v>0</v>
      </c>
    </row>
    <row r="380" spans="2:64" x14ac:dyDescent="0.25">
      <c r="B380" s="23"/>
      <c r="C380" s="11"/>
      <c r="D380" s="12"/>
      <c r="E380" s="13"/>
      <c r="F380" s="13" t="str">
        <f>IF(ISBLANK($E380),"kies soort opvang",VLOOKUP($E380,Tarieven!$A$1:$B$20,2))</f>
        <v>kies soort opvang</v>
      </c>
      <c r="G380" s="13"/>
      <c r="H380" s="13"/>
      <c r="I380" s="14"/>
      <c r="J380" s="14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5"/>
      <c r="X380" s="16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5"/>
      <c r="AK380" s="16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5"/>
      <c r="AX380" s="16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5"/>
      <c r="BK380" s="17">
        <f t="shared" si="10"/>
        <v>0</v>
      </c>
      <c r="BL380" s="18">
        <f t="shared" si="11"/>
        <v>0</v>
      </c>
    </row>
    <row r="381" spans="2:64" x14ac:dyDescent="0.25">
      <c r="B381" s="23"/>
      <c r="C381" s="11"/>
      <c r="D381" s="12"/>
      <c r="E381" s="13"/>
      <c r="F381" s="13" t="str">
        <f>IF(ISBLANK($E381),"kies soort opvang",VLOOKUP($E381,Tarieven!$A$1:$B$20,2))</f>
        <v>kies soort opvang</v>
      </c>
      <c r="G381" s="13"/>
      <c r="H381" s="13"/>
      <c r="I381" s="14"/>
      <c r="J381" s="14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5"/>
      <c r="X381" s="16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5"/>
      <c r="AK381" s="16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5"/>
      <c r="AX381" s="16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5"/>
      <c r="BK381" s="17">
        <f t="shared" si="10"/>
        <v>0</v>
      </c>
      <c r="BL381" s="18">
        <f t="shared" si="11"/>
        <v>0</v>
      </c>
    </row>
    <row r="382" spans="2:64" x14ac:dyDescent="0.25">
      <c r="B382" s="23"/>
      <c r="C382" s="11"/>
      <c r="D382" s="12"/>
      <c r="E382" s="13"/>
      <c r="F382" s="13" t="str">
        <f>IF(ISBLANK($E382),"kies soort opvang",VLOOKUP($E382,Tarieven!$A$1:$B$20,2))</f>
        <v>kies soort opvang</v>
      </c>
      <c r="G382" s="13"/>
      <c r="H382" s="13"/>
      <c r="I382" s="14"/>
      <c r="J382" s="14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5"/>
      <c r="X382" s="16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5"/>
      <c r="AK382" s="16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5"/>
      <c r="AX382" s="16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5"/>
      <c r="BK382" s="17">
        <f t="shared" si="10"/>
        <v>0</v>
      </c>
      <c r="BL382" s="18">
        <f t="shared" si="11"/>
        <v>0</v>
      </c>
    </row>
    <row r="383" spans="2:64" x14ac:dyDescent="0.25">
      <c r="B383" s="23"/>
      <c r="C383" s="11"/>
      <c r="D383" s="12"/>
      <c r="E383" s="13"/>
      <c r="F383" s="13" t="str">
        <f>IF(ISBLANK($E383),"kies soort opvang",VLOOKUP($E383,Tarieven!$A$1:$B$20,2))</f>
        <v>kies soort opvang</v>
      </c>
      <c r="G383" s="13"/>
      <c r="H383" s="13"/>
      <c r="I383" s="14"/>
      <c r="J383" s="14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5"/>
      <c r="X383" s="16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5"/>
      <c r="AK383" s="16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5"/>
      <c r="AX383" s="16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5"/>
      <c r="BK383" s="17">
        <f t="shared" si="10"/>
        <v>0</v>
      </c>
      <c r="BL383" s="18">
        <f t="shared" si="11"/>
        <v>0</v>
      </c>
    </row>
    <row r="384" spans="2:64" x14ac:dyDescent="0.25">
      <c r="B384" s="23"/>
      <c r="C384" s="11"/>
      <c r="D384" s="12"/>
      <c r="E384" s="13"/>
      <c r="F384" s="13" t="str">
        <f>IF(ISBLANK($E384),"kies soort opvang",VLOOKUP($E384,Tarieven!$A$1:$B$20,2))</f>
        <v>kies soort opvang</v>
      </c>
      <c r="G384" s="13"/>
      <c r="H384" s="13"/>
      <c r="I384" s="14"/>
      <c r="J384" s="14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5"/>
      <c r="X384" s="16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5"/>
      <c r="AK384" s="16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5"/>
      <c r="AX384" s="16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5"/>
      <c r="BK384" s="17">
        <f t="shared" si="10"/>
        <v>0</v>
      </c>
      <c r="BL384" s="18">
        <f t="shared" si="11"/>
        <v>0</v>
      </c>
    </row>
    <row r="385" spans="2:64" x14ac:dyDescent="0.25">
      <c r="B385" s="23"/>
      <c r="C385" s="11"/>
      <c r="D385" s="12"/>
      <c r="E385" s="13"/>
      <c r="F385" s="13" t="str">
        <f>IF(ISBLANK($E385),"kies soort opvang",VLOOKUP($E385,Tarieven!$A$1:$B$20,2))</f>
        <v>kies soort opvang</v>
      </c>
      <c r="G385" s="13"/>
      <c r="H385" s="13"/>
      <c r="I385" s="14"/>
      <c r="J385" s="14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5"/>
      <c r="X385" s="16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5"/>
      <c r="AK385" s="16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5"/>
      <c r="AX385" s="16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5"/>
      <c r="BK385" s="17">
        <f t="shared" si="10"/>
        <v>0</v>
      </c>
      <c r="BL385" s="18">
        <f t="shared" si="11"/>
        <v>0</v>
      </c>
    </row>
    <row r="386" spans="2:64" x14ac:dyDescent="0.25">
      <c r="B386" s="23"/>
      <c r="C386" s="11"/>
      <c r="D386" s="12"/>
      <c r="E386" s="13"/>
      <c r="F386" s="13" t="str">
        <f>IF(ISBLANK($E386),"kies soort opvang",VLOOKUP($E386,Tarieven!$A$1:$B$20,2))</f>
        <v>kies soort opvang</v>
      </c>
      <c r="G386" s="13"/>
      <c r="H386" s="13"/>
      <c r="I386" s="14"/>
      <c r="J386" s="14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5"/>
      <c r="X386" s="16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5"/>
      <c r="AK386" s="16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5"/>
      <c r="AX386" s="16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5"/>
      <c r="BK386" s="17">
        <f t="shared" si="10"/>
        <v>0</v>
      </c>
      <c r="BL386" s="18">
        <f t="shared" si="11"/>
        <v>0</v>
      </c>
    </row>
    <row r="387" spans="2:64" x14ac:dyDescent="0.25">
      <c r="B387" s="23"/>
      <c r="C387" s="11"/>
      <c r="D387" s="12"/>
      <c r="E387" s="13"/>
      <c r="F387" s="13" t="str">
        <f>IF(ISBLANK($E387),"kies soort opvang",VLOOKUP($E387,Tarieven!$A$1:$B$20,2))</f>
        <v>kies soort opvang</v>
      </c>
      <c r="G387" s="13"/>
      <c r="H387" s="13"/>
      <c r="I387" s="14"/>
      <c r="J387" s="14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5"/>
      <c r="X387" s="16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5"/>
      <c r="AK387" s="16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5"/>
      <c r="AX387" s="16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5"/>
      <c r="BK387" s="17">
        <f t="shared" si="10"/>
        <v>0</v>
      </c>
      <c r="BL387" s="18">
        <f t="shared" si="11"/>
        <v>0</v>
      </c>
    </row>
    <row r="388" spans="2:64" x14ac:dyDescent="0.25">
      <c r="B388" s="23"/>
      <c r="C388" s="11"/>
      <c r="D388" s="12"/>
      <c r="E388" s="13"/>
      <c r="F388" s="13" t="str">
        <f>IF(ISBLANK($E388),"kies soort opvang",VLOOKUP($E388,Tarieven!$A$1:$B$20,2))</f>
        <v>kies soort opvang</v>
      </c>
      <c r="G388" s="13"/>
      <c r="H388" s="13"/>
      <c r="I388" s="14"/>
      <c r="J388" s="14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5"/>
      <c r="X388" s="16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5"/>
      <c r="AK388" s="16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5"/>
      <c r="AX388" s="16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5"/>
      <c r="BK388" s="17">
        <f t="shared" si="10"/>
        <v>0</v>
      </c>
      <c r="BL388" s="18">
        <f t="shared" si="11"/>
        <v>0</v>
      </c>
    </row>
    <row r="389" spans="2:64" x14ac:dyDescent="0.25">
      <c r="B389" s="23"/>
      <c r="C389" s="11"/>
      <c r="D389" s="12"/>
      <c r="E389" s="13"/>
      <c r="F389" s="13" t="str">
        <f>IF(ISBLANK($E389),"kies soort opvang",VLOOKUP($E389,Tarieven!$A$1:$B$20,2))</f>
        <v>kies soort opvang</v>
      </c>
      <c r="G389" s="13"/>
      <c r="H389" s="13"/>
      <c r="I389" s="14"/>
      <c r="J389" s="14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5"/>
      <c r="X389" s="16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5"/>
      <c r="AK389" s="16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5"/>
      <c r="AX389" s="16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5"/>
      <c r="BK389" s="17">
        <f t="shared" si="10"/>
        <v>0</v>
      </c>
      <c r="BL389" s="18">
        <f t="shared" si="11"/>
        <v>0</v>
      </c>
    </row>
    <row r="390" spans="2:64" x14ac:dyDescent="0.25">
      <c r="B390" s="23"/>
      <c r="C390" s="11"/>
      <c r="D390" s="12"/>
      <c r="E390" s="13"/>
      <c r="F390" s="13" t="str">
        <f>IF(ISBLANK($E390),"kies soort opvang",VLOOKUP($E390,Tarieven!$A$1:$B$20,2))</f>
        <v>kies soort opvang</v>
      </c>
      <c r="G390" s="13"/>
      <c r="H390" s="13"/>
      <c r="I390" s="14"/>
      <c r="J390" s="14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5"/>
      <c r="X390" s="16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5"/>
      <c r="AK390" s="16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5"/>
      <c r="AX390" s="16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5"/>
      <c r="BK390" s="17">
        <f t="shared" si="10"/>
        <v>0</v>
      </c>
      <c r="BL390" s="18">
        <f t="shared" si="11"/>
        <v>0</v>
      </c>
    </row>
    <row r="391" spans="2:64" x14ac:dyDescent="0.25">
      <c r="B391" s="23"/>
      <c r="C391" s="11"/>
      <c r="D391" s="12"/>
      <c r="E391" s="13"/>
      <c r="F391" s="13" t="str">
        <f>IF(ISBLANK($E391),"kies soort opvang",VLOOKUP($E391,Tarieven!$A$1:$B$20,2))</f>
        <v>kies soort opvang</v>
      </c>
      <c r="G391" s="13"/>
      <c r="H391" s="13"/>
      <c r="I391" s="14"/>
      <c r="J391" s="14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5"/>
      <c r="X391" s="16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5"/>
      <c r="AK391" s="16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5"/>
      <c r="AX391" s="16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5"/>
      <c r="BK391" s="17">
        <f t="shared" si="10"/>
        <v>0</v>
      </c>
      <c r="BL391" s="18">
        <f t="shared" si="11"/>
        <v>0</v>
      </c>
    </row>
    <row r="392" spans="2:64" x14ac:dyDescent="0.25">
      <c r="B392" s="23"/>
      <c r="C392" s="11"/>
      <c r="D392" s="12"/>
      <c r="E392" s="13"/>
      <c r="F392" s="13" t="str">
        <f>IF(ISBLANK($E392),"kies soort opvang",VLOOKUP($E392,Tarieven!$A$1:$B$20,2))</f>
        <v>kies soort opvang</v>
      </c>
      <c r="G392" s="13"/>
      <c r="H392" s="13"/>
      <c r="I392" s="14"/>
      <c r="J392" s="14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5"/>
      <c r="X392" s="16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5"/>
      <c r="AK392" s="16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5"/>
      <c r="AX392" s="16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5"/>
      <c r="BK392" s="17">
        <f t="shared" ref="BK392:BK455" si="12">SUM($K392:$BJ392)</f>
        <v>0</v>
      </c>
      <c r="BL392" s="18">
        <f t="shared" ref="BL392:BL455" si="13">IF(E392="",0,$BK392*$F392)</f>
        <v>0</v>
      </c>
    </row>
    <row r="393" spans="2:64" x14ac:dyDescent="0.25">
      <c r="B393" s="23"/>
      <c r="C393" s="11"/>
      <c r="D393" s="12"/>
      <c r="E393" s="13"/>
      <c r="F393" s="13" t="str">
        <f>IF(ISBLANK($E393),"kies soort opvang",VLOOKUP($E393,Tarieven!$A$1:$B$20,2))</f>
        <v>kies soort opvang</v>
      </c>
      <c r="G393" s="13"/>
      <c r="H393" s="13"/>
      <c r="I393" s="14"/>
      <c r="J393" s="14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5"/>
      <c r="X393" s="16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5"/>
      <c r="AK393" s="16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5"/>
      <c r="AX393" s="16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5"/>
      <c r="BK393" s="17">
        <f t="shared" si="12"/>
        <v>0</v>
      </c>
      <c r="BL393" s="18">
        <f t="shared" si="13"/>
        <v>0</v>
      </c>
    </row>
    <row r="394" spans="2:64" x14ac:dyDescent="0.25">
      <c r="B394" s="23"/>
      <c r="C394" s="11"/>
      <c r="D394" s="12"/>
      <c r="E394" s="13"/>
      <c r="F394" s="13" t="str">
        <f>IF(ISBLANK($E394),"kies soort opvang",VLOOKUP($E394,Tarieven!$A$1:$B$20,2))</f>
        <v>kies soort opvang</v>
      </c>
      <c r="G394" s="13"/>
      <c r="H394" s="13"/>
      <c r="I394" s="14"/>
      <c r="J394" s="14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5"/>
      <c r="X394" s="16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5"/>
      <c r="AK394" s="16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5"/>
      <c r="AX394" s="16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5"/>
      <c r="BK394" s="17">
        <f t="shared" si="12"/>
        <v>0</v>
      </c>
      <c r="BL394" s="18">
        <f t="shared" si="13"/>
        <v>0</v>
      </c>
    </row>
    <row r="395" spans="2:64" x14ac:dyDescent="0.25">
      <c r="B395" s="23"/>
      <c r="C395" s="11"/>
      <c r="D395" s="12"/>
      <c r="E395" s="13"/>
      <c r="F395" s="13" t="str">
        <f>IF(ISBLANK($E395),"kies soort opvang",VLOOKUP($E395,Tarieven!$A$1:$B$20,2))</f>
        <v>kies soort opvang</v>
      </c>
      <c r="G395" s="13"/>
      <c r="H395" s="13"/>
      <c r="I395" s="14"/>
      <c r="J395" s="14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5"/>
      <c r="X395" s="16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5"/>
      <c r="AK395" s="16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5"/>
      <c r="AX395" s="16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5"/>
      <c r="BK395" s="17">
        <f t="shared" si="12"/>
        <v>0</v>
      </c>
      <c r="BL395" s="18">
        <f t="shared" si="13"/>
        <v>0</v>
      </c>
    </row>
    <row r="396" spans="2:64" x14ac:dyDescent="0.25">
      <c r="B396" s="23"/>
      <c r="C396" s="11"/>
      <c r="D396" s="12"/>
      <c r="E396" s="13"/>
      <c r="F396" s="13" t="str">
        <f>IF(ISBLANK($E396),"kies soort opvang",VLOOKUP($E396,Tarieven!$A$1:$B$20,2))</f>
        <v>kies soort opvang</v>
      </c>
      <c r="G396" s="13"/>
      <c r="H396" s="13"/>
      <c r="I396" s="14"/>
      <c r="J396" s="14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5"/>
      <c r="X396" s="16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5"/>
      <c r="AK396" s="16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5"/>
      <c r="AX396" s="16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5"/>
      <c r="BK396" s="17">
        <f t="shared" si="12"/>
        <v>0</v>
      </c>
      <c r="BL396" s="18">
        <f t="shared" si="13"/>
        <v>0</v>
      </c>
    </row>
    <row r="397" spans="2:64" x14ac:dyDescent="0.25">
      <c r="B397" s="23"/>
      <c r="C397" s="11"/>
      <c r="D397" s="12"/>
      <c r="E397" s="13"/>
      <c r="F397" s="13" t="str">
        <f>IF(ISBLANK($E397),"kies soort opvang",VLOOKUP($E397,Tarieven!$A$1:$B$20,2))</f>
        <v>kies soort opvang</v>
      </c>
      <c r="G397" s="13"/>
      <c r="H397" s="13"/>
      <c r="I397" s="14"/>
      <c r="J397" s="14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5"/>
      <c r="X397" s="16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5"/>
      <c r="AK397" s="16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5"/>
      <c r="AX397" s="16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5"/>
      <c r="BK397" s="17">
        <f t="shared" si="12"/>
        <v>0</v>
      </c>
      <c r="BL397" s="18">
        <f t="shared" si="13"/>
        <v>0</v>
      </c>
    </row>
    <row r="398" spans="2:64" x14ac:dyDescent="0.25">
      <c r="B398" s="23"/>
      <c r="C398" s="11"/>
      <c r="D398" s="12"/>
      <c r="E398" s="13"/>
      <c r="F398" s="13" t="str">
        <f>IF(ISBLANK($E398),"kies soort opvang",VLOOKUP($E398,Tarieven!$A$1:$B$20,2))</f>
        <v>kies soort opvang</v>
      </c>
      <c r="G398" s="13"/>
      <c r="H398" s="13"/>
      <c r="I398" s="14"/>
      <c r="J398" s="14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5"/>
      <c r="X398" s="16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5"/>
      <c r="AK398" s="16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5"/>
      <c r="AX398" s="16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5"/>
      <c r="BK398" s="17">
        <f t="shared" si="12"/>
        <v>0</v>
      </c>
      <c r="BL398" s="18">
        <f t="shared" si="13"/>
        <v>0</v>
      </c>
    </row>
    <row r="399" spans="2:64" x14ac:dyDescent="0.25">
      <c r="B399" s="23"/>
      <c r="C399" s="11"/>
      <c r="D399" s="12"/>
      <c r="E399" s="13"/>
      <c r="F399" s="13" t="str">
        <f>IF(ISBLANK($E399),"kies soort opvang",VLOOKUP($E399,Tarieven!$A$1:$B$20,2))</f>
        <v>kies soort opvang</v>
      </c>
      <c r="G399" s="13"/>
      <c r="H399" s="13"/>
      <c r="I399" s="14"/>
      <c r="J399" s="14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5"/>
      <c r="X399" s="16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5"/>
      <c r="AK399" s="16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5"/>
      <c r="AX399" s="16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5"/>
      <c r="BK399" s="17">
        <f t="shared" si="12"/>
        <v>0</v>
      </c>
      <c r="BL399" s="18">
        <f t="shared" si="13"/>
        <v>0</v>
      </c>
    </row>
    <row r="400" spans="2:64" x14ac:dyDescent="0.25">
      <c r="B400" s="23"/>
      <c r="C400" s="11"/>
      <c r="D400" s="12"/>
      <c r="E400" s="13"/>
      <c r="F400" s="13" t="str">
        <f>IF(ISBLANK($E400),"kies soort opvang",VLOOKUP($E400,Tarieven!$A$1:$B$20,2))</f>
        <v>kies soort opvang</v>
      </c>
      <c r="G400" s="13"/>
      <c r="H400" s="13"/>
      <c r="I400" s="14"/>
      <c r="J400" s="14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5"/>
      <c r="X400" s="16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5"/>
      <c r="AK400" s="16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5"/>
      <c r="AX400" s="16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5"/>
      <c r="BK400" s="17">
        <f t="shared" si="12"/>
        <v>0</v>
      </c>
      <c r="BL400" s="18">
        <f t="shared" si="13"/>
        <v>0</v>
      </c>
    </row>
    <row r="401" spans="2:64" x14ac:dyDescent="0.25">
      <c r="B401" s="23"/>
      <c r="C401" s="11"/>
      <c r="D401" s="12"/>
      <c r="E401" s="13"/>
      <c r="F401" s="13" t="str">
        <f>IF(ISBLANK($E401),"kies soort opvang",VLOOKUP($E401,Tarieven!$A$1:$B$20,2))</f>
        <v>kies soort opvang</v>
      </c>
      <c r="G401" s="13"/>
      <c r="H401" s="13"/>
      <c r="I401" s="14"/>
      <c r="J401" s="14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5"/>
      <c r="X401" s="16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5"/>
      <c r="AK401" s="16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5"/>
      <c r="AX401" s="16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5"/>
      <c r="BK401" s="17">
        <f t="shared" si="12"/>
        <v>0</v>
      </c>
      <c r="BL401" s="18">
        <f t="shared" si="13"/>
        <v>0</v>
      </c>
    </row>
    <row r="402" spans="2:64" x14ac:dyDescent="0.25">
      <c r="B402" s="23"/>
      <c r="C402" s="11"/>
      <c r="D402" s="12"/>
      <c r="E402" s="13"/>
      <c r="F402" s="13" t="str">
        <f>IF(ISBLANK($E402),"kies soort opvang",VLOOKUP($E402,Tarieven!$A$1:$B$20,2))</f>
        <v>kies soort opvang</v>
      </c>
      <c r="G402" s="13"/>
      <c r="H402" s="13"/>
      <c r="I402" s="14"/>
      <c r="J402" s="14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5"/>
      <c r="X402" s="16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5"/>
      <c r="AK402" s="16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5"/>
      <c r="AX402" s="16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5"/>
      <c r="BK402" s="17">
        <f t="shared" si="12"/>
        <v>0</v>
      </c>
      <c r="BL402" s="18">
        <f t="shared" si="13"/>
        <v>0</v>
      </c>
    </row>
    <row r="403" spans="2:64" x14ac:dyDescent="0.25">
      <c r="B403" s="23"/>
      <c r="C403" s="11"/>
      <c r="D403" s="12"/>
      <c r="E403" s="13"/>
      <c r="F403" s="13" t="str">
        <f>IF(ISBLANK($E403),"kies soort opvang",VLOOKUP($E403,Tarieven!$A$1:$B$20,2))</f>
        <v>kies soort opvang</v>
      </c>
      <c r="G403" s="13"/>
      <c r="H403" s="13"/>
      <c r="I403" s="14"/>
      <c r="J403" s="14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5"/>
      <c r="X403" s="16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5"/>
      <c r="AK403" s="16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5"/>
      <c r="AX403" s="16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5"/>
      <c r="BK403" s="17">
        <f t="shared" si="12"/>
        <v>0</v>
      </c>
      <c r="BL403" s="18">
        <f t="shared" si="13"/>
        <v>0</v>
      </c>
    </row>
    <row r="404" spans="2:64" x14ac:dyDescent="0.25">
      <c r="B404" s="23"/>
      <c r="C404" s="11"/>
      <c r="D404" s="12"/>
      <c r="E404" s="13"/>
      <c r="F404" s="13" t="str">
        <f>IF(ISBLANK($E404),"kies soort opvang",VLOOKUP($E404,Tarieven!$A$1:$B$20,2))</f>
        <v>kies soort opvang</v>
      </c>
      <c r="G404" s="13"/>
      <c r="H404" s="13"/>
      <c r="I404" s="14"/>
      <c r="J404" s="14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5"/>
      <c r="X404" s="16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5"/>
      <c r="AK404" s="16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5"/>
      <c r="AX404" s="16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5"/>
      <c r="BK404" s="17">
        <f t="shared" si="12"/>
        <v>0</v>
      </c>
      <c r="BL404" s="18">
        <f t="shared" si="13"/>
        <v>0</v>
      </c>
    </row>
    <row r="405" spans="2:64" x14ac:dyDescent="0.25">
      <c r="B405" s="23"/>
      <c r="C405" s="11"/>
      <c r="D405" s="12"/>
      <c r="E405" s="13"/>
      <c r="F405" s="13" t="str">
        <f>IF(ISBLANK($E405),"kies soort opvang",VLOOKUP($E405,Tarieven!$A$1:$B$20,2))</f>
        <v>kies soort opvang</v>
      </c>
      <c r="G405" s="13"/>
      <c r="H405" s="13"/>
      <c r="I405" s="14"/>
      <c r="J405" s="14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5"/>
      <c r="X405" s="16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5"/>
      <c r="AK405" s="16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5"/>
      <c r="AX405" s="16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5"/>
      <c r="BK405" s="17">
        <f t="shared" si="12"/>
        <v>0</v>
      </c>
      <c r="BL405" s="18">
        <f t="shared" si="13"/>
        <v>0</v>
      </c>
    </row>
    <row r="406" spans="2:64" x14ac:dyDescent="0.25">
      <c r="B406" s="23"/>
      <c r="C406" s="11"/>
      <c r="D406" s="12"/>
      <c r="E406" s="13"/>
      <c r="F406" s="13" t="str">
        <f>IF(ISBLANK($E406),"kies soort opvang",VLOOKUP($E406,Tarieven!$A$1:$B$20,2))</f>
        <v>kies soort opvang</v>
      </c>
      <c r="G406" s="13"/>
      <c r="H406" s="13"/>
      <c r="I406" s="14"/>
      <c r="J406" s="14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5"/>
      <c r="X406" s="16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5"/>
      <c r="AK406" s="16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5"/>
      <c r="AX406" s="16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5"/>
      <c r="BK406" s="17">
        <f t="shared" si="12"/>
        <v>0</v>
      </c>
      <c r="BL406" s="18">
        <f t="shared" si="13"/>
        <v>0</v>
      </c>
    </row>
    <row r="407" spans="2:64" x14ac:dyDescent="0.25">
      <c r="B407" s="23"/>
      <c r="C407" s="11"/>
      <c r="D407" s="12"/>
      <c r="E407" s="13"/>
      <c r="F407" s="13" t="str">
        <f>IF(ISBLANK($E407),"kies soort opvang",VLOOKUP($E407,Tarieven!$A$1:$B$20,2))</f>
        <v>kies soort opvang</v>
      </c>
      <c r="G407" s="13"/>
      <c r="H407" s="13"/>
      <c r="I407" s="14"/>
      <c r="J407" s="14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5"/>
      <c r="X407" s="16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5"/>
      <c r="AK407" s="16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5"/>
      <c r="AX407" s="16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5"/>
      <c r="BK407" s="17">
        <f t="shared" si="12"/>
        <v>0</v>
      </c>
      <c r="BL407" s="18">
        <f t="shared" si="13"/>
        <v>0</v>
      </c>
    </row>
    <row r="408" spans="2:64" x14ac:dyDescent="0.25">
      <c r="B408" s="23"/>
      <c r="C408" s="11"/>
      <c r="D408" s="12"/>
      <c r="E408" s="13"/>
      <c r="F408" s="13" t="str">
        <f>IF(ISBLANK($E408),"kies soort opvang",VLOOKUP($E408,Tarieven!$A$1:$B$20,2))</f>
        <v>kies soort opvang</v>
      </c>
      <c r="G408" s="13"/>
      <c r="H408" s="13"/>
      <c r="I408" s="14"/>
      <c r="J408" s="14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5"/>
      <c r="X408" s="16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5"/>
      <c r="AK408" s="16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5"/>
      <c r="AX408" s="16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5"/>
      <c r="BK408" s="17">
        <f t="shared" si="12"/>
        <v>0</v>
      </c>
      <c r="BL408" s="18">
        <f t="shared" si="13"/>
        <v>0</v>
      </c>
    </row>
    <row r="409" spans="2:64" x14ac:dyDescent="0.25">
      <c r="B409" s="23"/>
      <c r="C409" s="11"/>
      <c r="D409" s="12"/>
      <c r="E409" s="13"/>
      <c r="F409" s="13" t="str">
        <f>IF(ISBLANK($E409),"kies soort opvang",VLOOKUP($E409,Tarieven!$A$1:$B$20,2))</f>
        <v>kies soort opvang</v>
      </c>
      <c r="G409" s="13"/>
      <c r="H409" s="13"/>
      <c r="I409" s="14"/>
      <c r="J409" s="14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5"/>
      <c r="X409" s="16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5"/>
      <c r="AK409" s="16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5"/>
      <c r="AX409" s="16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5"/>
      <c r="BK409" s="17">
        <f t="shared" si="12"/>
        <v>0</v>
      </c>
      <c r="BL409" s="18">
        <f t="shared" si="13"/>
        <v>0</v>
      </c>
    </row>
    <row r="410" spans="2:64" x14ac:dyDescent="0.25">
      <c r="B410" s="23"/>
      <c r="C410" s="11"/>
      <c r="D410" s="12"/>
      <c r="E410" s="13"/>
      <c r="F410" s="13" t="str">
        <f>IF(ISBLANK($E410),"kies soort opvang",VLOOKUP($E410,Tarieven!$A$1:$B$20,2))</f>
        <v>kies soort opvang</v>
      </c>
      <c r="G410" s="13"/>
      <c r="H410" s="13"/>
      <c r="I410" s="14"/>
      <c r="J410" s="14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5"/>
      <c r="X410" s="16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5"/>
      <c r="AK410" s="16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5"/>
      <c r="AX410" s="16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5"/>
      <c r="BK410" s="17">
        <f t="shared" si="12"/>
        <v>0</v>
      </c>
      <c r="BL410" s="18">
        <f t="shared" si="13"/>
        <v>0</v>
      </c>
    </row>
    <row r="411" spans="2:64" x14ac:dyDescent="0.25">
      <c r="B411" s="23"/>
      <c r="C411" s="11"/>
      <c r="D411" s="12"/>
      <c r="E411" s="13"/>
      <c r="F411" s="13" t="str">
        <f>IF(ISBLANK($E411),"kies soort opvang",VLOOKUP($E411,Tarieven!$A$1:$B$20,2))</f>
        <v>kies soort opvang</v>
      </c>
      <c r="G411" s="13"/>
      <c r="H411" s="13"/>
      <c r="I411" s="14"/>
      <c r="J411" s="14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5"/>
      <c r="X411" s="16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5"/>
      <c r="AK411" s="16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5"/>
      <c r="AX411" s="16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5"/>
      <c r="BK411" s="17">
        <f t="shared" si="12"/>
        <v>0</v>
      </c>
      <c r="BL411" s="18">
        <f t="shared" si="13"/>
        <v>0</v>
      </c>
    </row>
    <row r="412" spans="2:64" x14ac:dyDescent="0.25">
      <c r="B412" s="23"/>
      <c r="C412" s="11"/>
      <c r="D412" s="12"/>
      <c r="E412" s="13"/>
      <c r="F412" s="13" t="str">
        <f>IF(ISBLANK($E412),"kies soort opvang",VLOOKUP($E412,Tarieven!$A$1:$B$20,2))</f>
        <v>kies soort opvang</v>
      </c>
      <c r="G412" s="13"/>
      <c r="H412" s="13"/>
      <c r="I412" s="14"/>
      <c r="J412" s="14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5"/>
      <c r="X412" s="16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5"/>
      <c r="AK412" s="16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5"/>
      <c r="AX412" s="16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5"/>
      <c r="BK412" s="17">
        <f t="shared" si="12"/>
        <v>0</v>
      </c>
      <c r="BL412" s="18">
        <f t="shared" si="13"/>
        <v>0</v>
      </c>
    </row>
    <row r="413" spans="2:64" x14ac:dyDescent="0.25">
      <c r="B413" s="23"/>
      <c r="C413" s="11"/>
      <c r="D413" s="12"/>
      <c r="E413" s="13"/>
      <c r="F413" s="13" t="str">
        <f>IF(ISBLANK($E413),"kies soort opvang",VLOOKUP($E413,Tarieven!$A$1:$B$20,2))</f>
        <v>kies soort opvang</v>
      </c>
      <c r="G413" s="13"/>
      <c r="H413" s="13"/>
      <c r="I413" s="14"/>
      <c r="J413" s="14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5"/>
      <c r="X413" s="16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5"/>
      <c r="AK413" s="16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5"/>
      <c r="AX413" s="16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5"/>
      <c r="BK413" s="17">
        <f t="shared" si="12"/>
        <v>0</v>
      </c>
      <c r="BL413" s="18">
        <f t="shared" si="13"/>
        <v>0</v>
      </c>
    </row>
    <row r="414" spans="2:64" x14ac:dyDescent="0.25">
      <c r="B414" s="23"/>
      <c r="C414" s="11"/>
      <c r="D414" s="12"/>
      <c r="E414" s="13"/>
      <c r="F414" s="13" t="str">
        <f>IF(ISBLANK($E414),"kies soort opvang",VLOOKUP($E414,Tarieven!$A$1:$B$20,2))</f>
        <v>kies soort opvang</v>
      </c>
      <c r="G414" s="13"/>
      <c r="H414" s="13"/>
      <c r="I414" s="14"/>
      <c r="J414" s="14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5"/>
      <c r="X414" s="16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5"/>
      <c r="AK414" s="16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5"/>
      <c r="AX414" s="16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5"/>
      <c r="BK414" s="17">
        <f t="shared" si="12"/>
        <v>0</v>
      </c>
      <c r="BL414" s="18">
        <f t="shared" si="13"/>
        <v>0</v>
      </c>
    </row>
    <row r="415" spans="2:64" x14ac:dyDescent="0.25">
      <c r="B415" s="23"/>
      <c r="C415" s="11"/>
      <c r="D415" s="12"/>
      <c r="E415" s="13"/>
      <c r="F415" s="13" t="str">
        <f>IF(ISBLANK($E415),"kies soort opvang",VLOOKUP($E415,Tarieven!$A$1:$B$20,2))</f>
        <v>kies soort opvang</v>
      </c>
      <c r="G415" s="13"/>
      <c r="H415" s="13"/>
      <c r="I415" s="14"/>
      <c r="J415" s="14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5"/>
      <c r="X415" s="16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5"/>
      <c r="AK415" s="16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5"/>
      <c r="AX415" s="16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5"/>
      <c r="BK415" s="17">
        <f t="shared" si="12"/>
        <v>0</v>
      </c>
      <c r="BL415" s="18">
        <f t="shared" si="13"/>
        <v>0</v>
      </c>
    </row>
    <row r="416" spans="2:64" x14ac:dyDescent="0.25">
      <c r="B416" s="23"/>
      <c r="C416" s="11"/>
      <c r="D416" s="12"/>
      <c r="E416" s="13"/>
      <c r="F416" s="13" t="str">
        <f>IF(ISBLANK($E416),"kies soort opvang",VLOOKUP($E416,Tarieven!$A$1:$B$20,2))</f>
        <v>kies soort opvang</v>
      </c>
      <c r="G416" s="13"/>
      <c r="H416" s="13"/>
      <c r="I416" s="14"/>
      <c r="J416" s="14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5"/>
      <c r="X416" s="16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5"/>
      <c r="AK416" s="16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5"/>
      <c r="AX416" s="16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5"/>
      <c r="BK416" s="17">
        <f t="shared" si="12"/>
        <v>0</v>
      </c>
      <c r="BL416" s="18">
        <f t="shared" si="13"/>
        <v>0</v>
      </c>
    </row>
    <row r="417" spans="2:64" x14ac:dyDescent="0.25">
      <c r="B417" s="23"/>
      <c r="C417" s="11"/>
      <c r="D417" s="12"/>
      <c r="E417" s="13"/>
      <c r="F417" s="13" t="str">
        <f>IF(ISBLANK($E417),"kies soort opvang",VLOOKUP($E417,Tarieven!$A$1:$B$20,2))</f>
        <v>kies soort opvang</v>
      </c>
      <c r="G417" s="13"/>
      <c r="H417" s="13"/>
      <c r="I417" s="14"/>
      <c r="J417" s="14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5"/>
      <c r="X417" s="16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5"/>
      <c r="AK417" s="16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5"/>
      <c r="AX417" s="16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5"/>
      <c r="BK417" s="17">
        <f t="shared" si="12"/>
        <v>0</v>
      </c>
      <c r="BL417" s="18">
        <f t="shared" si="13"/>
        <v>0</v>
      </c>
    </row>
    <row r="418" spans="2:64" x14ac:dyDescent="0.25">
      <c r="B418" s="23"/>
      <c r="C418" s="11"/>
      <c r="D418" s="12"/>
      <c r="E418" s="13"/>
      <c r="F418" s="13" t="str">
        <f>IF(ISBLANK($E418),"kies soort opvang",VLOOKUP($E418,Tarieven!$A$1:$B$20,2))</f>
        <v>kies soort opvang</v>
      </c>
      <c r="G418" s="13"/>
      <c r="H418" s="13"/>
      <c r="I418" s="14"/>
      <c r="J418" s="14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5"/>
      <c r="X418" s="16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5"/>
      <c r="AK418" s="16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5"/>
      <c r="AX418" s="16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5"/>
      <c r="BK418" s="17">
        <f t="shared" si="12"/>
        <v>0</v>
      </c>
      <c r="BL418" s="18">
        <f t="shared" si="13"/>
        <v>0</v>
      </c>
    </row>
    <row r="419" spans="2:64" x14ac:dyDescent="0.25">
      <c r="B419" s="23"/>
      <c r="C419" s="11"/>
      <c r="D419" s="12"/>
      <c r="E419" s="13"/>
      <c r="F419" s="13" t="str">
        <f>IF(ISBLANK($E419),"kies soort opvang",VLOOKUP($E419,Tarieven!$A$1:$B$20,2))</f>
        <v>kies soort opvang</v>
      </c>
      <c r="G419" s="13"/>
      <c r="H419" s="13"/>
      <c r="I419" s="14"/>
      <c r="J419" s="14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5"/>
      <c r="X419" s="16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5"/>
      <c r="AK419" s="16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5"/>
      <c r="AX419" s="16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5"/>
      <c r="BK419" s="17">
        <f t="shared" si="12"/>
        <v>0</v>
      </c>
      <c r="BL419" s="18">
        <f t="shared" si="13"/>
        <v>0</v>
      </c>
    </row>
    <row r="420" spans="2:64" x14ac:dyDescent="0.25">
      <c r="B420" s="23"/>
      <c r="C420" s="11"/>
      <c r="D420" s="12"/>
      <c r="E420" s="13"/>
      <c r="F420" s="13" t="str">
        <f>IF(ISBLANK($E420),"kies soort opvang",VLOOKUP($E420,Tarieven!$A$1:$B$20,2))</f>
        <v>kies soort opvang</v>
      </c>
      <c r="G420" s="13"/>
      <c r="H420" s="13"/>
      <c r="I420" s="14"/>
      <c r="J420" s="14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5"/>
      <c r="X420" s="16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5"/>
      <c r="AK420" s="16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5"/>
      <c r="AX420" s="16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5"/>
      <c r="BK420" s="17">
        <f t="shared" si="12"/>
        <v>0</v>
      </c>
      <c r="BL420" s="18">
        <f t="shared" si="13"/>
        <v>0</v>
      </c>
    </row>
    <row r="421" spans="2:64" x14ac:dyDescent="0.25">
      <c r="B421" s="23"/>
      <c r="C421" s="11"/>
      <c r="D421" s="12"/>
      <c r="E421" s="13"/>
      <c r="F421" s="13" t="str">
        <f>IF(ISBLANK($E421),"kies soort opvang",VLOOKUP($E421,Tarieven!$A$1:$B$20,2))</f>
        <v>kies soort opvang</v>
      </c>
      <c r="G421" s="13"/>
      <c r="H421" s="13"/>
      <c r="I421" s="14"/>
      <c r="J421" s="14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5"/>
      <c r="X421" s="16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5"/>
      <c r="AK421" s="16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5"/>
      <c r="AX421" s="16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5"/>
      <c r="BK421" s="17">
        <f t="shared" si="12"/>
        <v>0</v>
      </c>
      <c r="BL421" s="18">
        <f t="shared" si="13"/>
        <v>0</v>
      </c>
    </row>
    <row r="422" spans="2:64" x14ac:dyDescent="0.25">
      <c r="B422" s="23"/>
      <c r="C422" s="11"/>
      <c r="D422" s="12"/>
      <c r="E422" s="13"/>
      <c r="F422" s="13" t="str">
        <f>IF(ISBLANK($E422),"kies soort opvang",VLOOKUP($E422,Tarieven!$A$1:$B$20,2))</f>
        <v>kies soort opvang</v>
      </c>
      <c r="G422" s="13"/>
      <c r="H422" s="13"/>
      <c r="I422" s="14"/>
      <c r="J422" s="14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5"/>
      <c r="X422" s="16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5"/>
      <c r="AK422" s="16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5"/>
      <c r="AX422" s="16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5"/>
      <c r="BK422" s="17">
        <f t="shared" si="12"/>
        <v>0</v>
      </c>
      <c r="BL422" s="18">
        <f t="shared" si="13"/>
        <v>0</v>
      </c>
    </row>
    <row r="423" spans="2:64" x14ac:dyDescent="0.25">
      <c r="B423" s="23"/>
      <c r="C423" s="11"/>
      <c r="D423" s="12"/>
      <c r="E423" s="13"/>
      <c r="F423" s="13" t="str">
        <f>IF(ISBLANK($E423),"kies soort opvang",VLOOKUP($E423,Tarieven!$A$1:$B$20,2))</f>
        <v>kies soort opvang</v>
      </c>
      <c r="G423" s="13"/>
      <c r="H423" s="13"/>
      <c r="I423" s="14"/>
      <c r="J423" s="14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5"/>
      <c r="X423" s="16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5"/>
      <c r="AK423" s="16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5"/>
      <c r="AX423" s="16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5"/>
      <c r="BK423" s="17">
        <f t="shared" si="12"/>
        <v>0</v>
      </c>
      <c r="BL423" s="18">
        <f t="shared" si="13"/>
        <v>0</v>
      </c>
    </row>
    <row r="424" spans="2:64" x14ac:dyDescent="0.25">
      <c r="B424" s="23"/>
      <c r="C424" s="11"/>
      <c r="D424" s="12"/>
      <c r="E424" s="13"/>
      <c r="F424" s="13" t="str">
        <f>IF(ISBLANK($E424),"kies soort opvang",VLOOKUP($E424,Tarieven!$A$1:$B$20,2))</f>
        <v>kies soort opvang</v>
      </c>
      <c r="G424" s="13"/>
      <c r="H424" s="13"/>
      <c r="I424" s="14"/>
      <c r="J424" s="14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5"/>
      <c r="X424" s="16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5"/>
      <c r="AK424" s="16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5"/>
      <c r="AX424" s="16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5"/>
      <c r="BK424" s="17">
        <f t="shared" si="12"/>
        <v>0</v>
      </c>
      <c r="BL424" s="18">
        <f t="shared" si="13"/>
        <v>0</v>
      </c>
    </row>
    <row r="425" spans="2:64" x14ac:dyDescent="0.25">
      <c r="B425" s="23"/>
      <c r="C425" s="11"/>
      <c r="D425" s="12"/>
      <c r="E425" s="13"/>
      <c r="F425" s="13" t="str">
        <f>IF(ISBLANK($E425),"kies soort opvang",VLOOKUP($E425,Tarieven!$A$1:$B$20,2))</f>
        <v>kies soort opvang</v>
      </c>
      <c r="G425" s="13"/>
      <c r="H425" s="13"/>
      <c r="I425" s="14"/>
      <c r="J425" s="14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5"/>
      <c r="X425" s="16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5"/>
      <c r="AK425" s="16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5"/>
      <c r="AX425" s="16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5"/>
      <c r="BK425" s="17">
        <f t="shared" si="12"/>
        <v>0</v>
      </c>
      <c r="BL425" s="18">
        <f t="shared" si="13"/>
        <v>0</v>
      </c>
    </row>
    <row r="426" spans="2:64" x14ac:dyDescent="0.25">
      <c r="B426" s="23"/>
      <c r="C426" s="11"/>
      <c r="D426" s="12"/>
      <c r="E426" s="13"/>
      <c r="F426" s="13" t="str">
        <f>IF(ISBLANK($E426),"kies soort opvang",VLOOKUP($E426,Tarieven!$A$1:$B$20,2))</f>
        <v>kies soort opvang</v>
      </c>
      <c r="G426" s="13"/>
      <c r="H426" s="13"/>
      <c r="I426" s="14"/>
      <c r="J426" s="14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5"/>
      <c r="X426" s="16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5"/>
      <c r="AK426" s="16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5"/>
      <c r="AX426" s="16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5"/>
      <c r="BK426" s="17">
        <f t="shared" si="12"/>
        <v>0</v>
      </c>
      <c r="BL426" s="18">
        <f t="shared" si="13"/>
        <v>0</v>
      </c>
    </row>
    <row r="427" spans="2:64" x14ac:dyDescent="0.25">
      <c r="B427" s="23"/>
      <c r="C427" s="11"/>
      <c r="D427" s="12"/>
      <c r="E427" s="13"/>
      <c r="F427" s="13" t="str">
        <f>IF(ISBLANK($E427),"kies soort opvang",VLOOKUP($E427,Tarieven!$A$1:$B$20,2))</f>
        <v>kies soort opvang</v>
      </c>
      <c r="G427" s="13"/>
      <c r="H427" s="13"/>
      <c r="I427" s="14"/>
      <c r="J427" s="14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5"/>
      <c r="X427" s="16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5"/>
      <c r="AK427" s="16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5"/>
      <c r="AX427" s="16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5"/>
      <c r="BK427" s="17">
        <f t="shared" si="12"/>
        <v>0</v>
      </c>
      <c r="BL427" s="18">
        <f t="shared" si="13"/>
        <v>0</v>
      </c>
    </row>
    <row r="428" spans="2:64" x14ac:dyDescent="0.25">
      <c r="B428" s="23"/>
      <c r="C428" s="11"/>
      <c r="D428" s="12"/>
      <c r="E428" s="13"/>
      <c r="F428" s="13" t="str">
        <f>IF(ISBLANK($E428),"kies soort opvang",VLOOKUP($E428,Tarieven!$A$1:$B$20,2))</f>
        <v>kies soort opvang</v>
      </c>
      <c r="G428" s="13"/>
      <c r="H428" s="13"/>
      <c r="I428" s="14"/>
      <c r="J428" s="14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5"/>
      <c r="X428" s="16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5"/>
      <c r="AK428" s="16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5"/>
      <c r="AX428" s="16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5"/>
      <c r="BK428" s="17">
        <f t="shared" si="12"/>
        <v>0</v>
      </c>
      <c r="BL428" s="18">
        <f t="shared" si="13"/>
        <v>0</v>
      </c>
    </row>
    <row r="429" spans="2:64" x14ac:dyDescent="0.25">
      <c r="B429" s="23"/>
      <c r="C429" s="11"/>
      <c r="D429" s="12"/>
      <c r="E429" s="13"/>
      <c r="F429" s="13" t="str">
        <f>IF(ISBLANK($E429),"kies soort opvang",VLOOKUP($E429,Tarieven!$A$1:$B$20,2))</f>
        <v>kies soort opvang</v>
      </c>
      <c r="G429" s="13"/>
      <c r="H429" s="13"/>
      <c r="I429" s="14"/>
      <c r="J429" s="14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5"/>
      <c r="X429" s="16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5"/>
      <c r="AK429" s="16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5"/>
      <c r="AX429" s="16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5"/>
      <c r="BK429" s="17">
        <f t="shared" si="12"/>
        <v>0</v>
      </c>
      <c r="BL429" s="18">
        <f t="shared" si="13"/>
        <v>0</v>
      </c>
    </row>
    <row r="430" spans="2:64" x14ac:dyDescent="0.25">
      <c r="B430" s="23"/>
      <c r="C430" s="11"/>
      <c r="D430" s="12"/>
      <c r="E430" s="13"/>
      <c r="F430" s="13" t="str">
        <f>IF(ISBLANK($E430),"kies soort opvang",VLOOKUP($E430,Tarieven!$A$1:$B$20,2))</f>
        <v>kies soort opvang</v>
      </c>
      <c r="G430" s="13"/>
      <c r="H430" s="13"/>
      <c r="I430" s="14"/>
      <c r="J430" s="14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5"/>
      <c r="X430" s="16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5"/>
      <c r="AK430" s="16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5"/>
      <c r="AX430" s="16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5"/>
      <c r="BK430" s="17">
        <f t="shared" si="12"/>
        <v>0</v>
      </c>
      <c r="BL430" s="18">
        <f t="shared" si="13"/>
        <v>0</v>
      </c>
    </row>
    <row r="431" spans="2:64" x14ac:dyDescent="0.25">
      <c r="B431" s="23"/>
      <c r="C431" s="11"/>
      <c r="D431" s="12"/>
      <c r="E431" s="13"/>
      <c r="F431" s="13" t="str">
        <f>IF(ISBLANK($E431),"kies soort opvang",VLOOKUP($E431,Tarieven!$A$1:$B$20,2))</f>
        <v>kies soort opvang</v>
      </c>
      <c r="G431" s="13"/>
      <c r="H431" s="13"/>
      <c r="I431" s="14"/>
      <c r="J431" s="14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5"/>
      <c r="X431" s="16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5"/>
      <c r="AK431" s="16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5"/>
      <c r="AX431" s="16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5"/>
      <c r="BK431" s="17">
        <f t="shared" si="12"/>
        <v>0</v>
      </c>
      <c r="BL431" s="18">
        <f t="shared" si="13"/>
        <v>0</v>
      </c>
    </row>
    <row r="432" spans="2:64" x14ac:dyDescent="0.25">
      <c r="B432" s="23"/>
      <c r="C432" s="11"/>
      <c r="D432" s="12"/>
      <c r="E432" s="13"/>
      <c r="F432" s="13" t="str">
        <f>IF(ISBLANK($E432),"kies soort opvang",VLOOKUP($E432,Tarieven!$A$1:$B$20,2))</f>
        <v>kies soort opvang</v>
      </c>
      <c r="G432" s="13"/>
      <c r="H432" s="13"/>
      <c r="I432" s="14"/>
      <c r="J432" s="14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5"/>
      <c r="X432" s="16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5"/>
      <c r="AK432" s="16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5"/>
      <c r="AX432" s="16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5"/>
      <c r="BK432" s="17">
        <f t="shared" si="12"/>
        <v>0</v>
      </c>
      <c r="BL432" s="18">
        <f t="shared" si="13"/>
        <v>0</v>
      </c>
    </row>
    <row r="433" spans="2:64" x14ac:dyDescent="0.25">
      <c r="B433" s="23"/>
      <c r="C433" s="11"/>
      <c r="D433" s="12"/>
      <c r="E433" s="13"/>
      <c r="F433" s="13" t="str">
        <f>IF(ISBLANK($E433),"kies soort opvang",VLOOKUP($E433,Tarieven!$A$1:$B$20,2))</f>
        <v>kies soort opvang</v>
      </c>
      <c r="G433" s="13"/>
      <c r="H433" s="13"/>
      <c r="I433" s="14"/>
      <c r="J433" s="14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5"/>
      <c r="X433" s="16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5"/>
      <c r="AK433" s="16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5"/>
      <c r="AX433" s="16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5"/>
      <c r="BK433" s="17">
        <f t="shared" si="12"/>
        <v>0</v>
      </c>
      <c r="BL433" s="18">
        <f t="shared" si="13"/>
        <v>0</v>
      </c>
    </row>
    <row r="434" spans="2:64" x14ac:dyDescent="0.25">
      <c r="B434" s="23"/>
      <c r="C434" s="11"/>
      <c r="D434" s="12"/>
      <c r="E434" s="13"/>
      <c r="F434" s="13" t="str">
        <f>IF(ISBLANK($E434),"kies soort opvang",VLOOKUP($E434,Tarieven!$A$1:$B$20,2))</f>
        <v>kies soort opvang</v>
      </c>
      <c r="G434" s="13"/>
      <c r="H434" s="13"/>
      <c r="I434" s="14"/>
      <c r="J434" s="14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5"/>
      <c r="X434" s="16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5"/>
      <c r="AK434" s="16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5"/>
      <c r="AX434" s="16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5"/>
      <c r="BK434" s="17">
        <f t="shared" si="12"/>
        <v>0</v>
      </c>
      <c r="BL434" s="18">
        <f t="shared" si="13"/>
        <v>0</v>
      </c>
    </row>
    <row r="435" spans="2:64" x14ac:dyDescent="0.25">
      <c r="B435" s="23"/>
      <c r="C435" s="11"/>
      <c r="D435" s="12"/>
      <c r="E435" s="13"/>
      <c r="F435" s="13" t="str">
        <f>IF(ISBLANK($E435),"kies soort opvang",VLOOKUP($E435,Tarieven!$A$1:$B$20,2))</f>
        <v>kies soort opvang</v>
      </c>
      <c r="G435" s="13"/>
      <c r="H435" s="13"/>
      <c r="I435" s="14"/>
      <c r="J435" s="14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5"/>
      <c r="X435" s="16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5"/>
      <c r="AK435" s="16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5"/>
      <c r="AX435" s="16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5"/>
      <c r="BK435" s="17">
        <f t="shared" si="12"/>
        <v>0</v>
      </c>
      <c r="BL435" s="18">
        <f t="shared" si="13"/>
        <v>0</v>
      </c>
    </row>
    <row r="436" spans="2:64" x14ac:dyDescent="0.25">
      <c r="B436" s="23"/>
      <c r="C436" s="11"/>
      <c r="D436" s="12"/>
      <c r="E436" s="13"/>
      <c r="F436" s="13" t="str">
        <f>IF(ISBLANK($E436),"kies soort opvang",VLOOKUP($E436,Tarieven!$A$1:$B$20,2))</f>
        <v>kies soort opvang</v>
      </c>
      <c r="G436" s="13"/>
      <c r="H436" s="13"/>
      <c r="I436" s="14"/>
      <c r="J436" s="14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5"/>
      <c r="X436" s="16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5"/>
      <c r="AK436" s="16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5"/>
      <c r="AX436" s="16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5"/>
      <c r="BK436" s="17">
        <f t="shared" si="12"/>
        <v>0</v>
      </c>
      <c r="BL436" s="18">
        <f t="shared" si="13"/>
        <v>0</v>
      </c>
    </row>
    <row r="437" spans="2:64" x14ac:dyDescent="0.25">
      <c r="B437" s="23"/>
      <c r="C437" s="11"/>
      <c r="D437" s="12"/>
      <c r="E437" s="13"/>
      <c r="F437" s="13" t="str">
        <f>IF(ISBLANK($E437),"kies soort opvang",VLOOKUP($E437,Tarieven!$A$1:$B$20,2))</f>
        <v>kies soort opvang</v>
      </c>
      <c r="G437" s="13"/>
      <c r="H437" s="13"/>
      <c r="I437" s="14"/>
      <c r="J437" s="14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5"/>
      <c r="X437" s="16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5"/>
      <c r="AK437" s="16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5"/>
      <c r="AX437" s="16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5"/>
      <c r="BK437" s="17">
        <f t="shared" si="12"/>
        <v>0</v>
      </c>
      <c r="BL437" s="18">
        <f t="shared" si="13"/>
        <v>0</v>
      </c>
    </row>
    <row r="438" spans="2:64" x14ac:dyDescent="0.25">
      <c r="B438" s="23"/>
      <c r="C438" s="11"/>
      <c r="D438" s="12"/>
      <c r="E438" s="13"/>
      <c r="F438" s="13" t="str">
        <f>IF(ISBLANK($E438),"kies soort opvang",VLOOKUP($E438,Tarieven!$A$1:$B$20,2))</f>
        <v>kies soort opvang</v>
      </c>
      <c r="G438" s="13"/>
      <c r="H438" s="13"/>
      <c r="I438" s="14"/>
      <c r="J438" s="14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5"/>
      <c r="X438" s="16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5"/>
      <c r="AK438" s="16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5"/>
      <c r="AX438" s="16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5"/>
      <c r="BK438" s="17">
        <f t="shared" si="12"/>
        <v>0</v>
      </c>
      <c r="BL438" s="18">
        <f t="shared" si="13"/>
        <v>0</v>
      </c>
    </row>
    <row r="439" spans="2:64" x14ac:dyDescent="0.25">
      <c r="B439" s="23"/>
      <c r="C439" s="11"/>
      <c r="D439" s="12"/>
      <c r="E439" s="13"/>
      <c r="F439" s="13" t="str">
        <f>IF(ISBLANK($E439),"kies soort opvang",VLOOKUP($E439,Tarieven!$A$1:$B$20,2))</f>
        <v>kies soort opvang</v>
      </c>
      <c r="G439" s="13"/>
      <c r="H439" s="13"/>
      <c r="I439" s="14"/>
      <c r="J439" s="14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5"/>
      <c r="X439" s="16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5"/>
      <c r="AK439" s="16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5"/>
      <c r="AX439" s="16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5"/>
      <c r="BK439" s="17">
        <f t="shared" si="12"/>
        <v>0</v>
      </c>
      <c r="BL439" s="18">
        <f t="shared" si="13"/>
        <v>0</v>
      </c>
    </row>
    <row r="440" spans="2:64" x14ac:dyDescent="0.25">
      <c r="B440" s="23"/>
      <c r="C440" s="11"/>
      <c r="D440" s="12"/>
      <c r="E440" s="13"/>
      <c r="F440" s="13" t="str">
        <f>IF(ISBLANK($E440),"kies soort opvang",VLOOKUP($E440,Tarieven!$A$1:$B$20,2))</f>
        <v>kies soort opvang</v>
      </c>
      <c r="G440" s="13"/>
      <c r="H440" s="13"/>
      <c r="I440" s="14"/>
      <c r="J440" s="14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5"/>
      <c r="X440" s="16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5"/>
      <c r="AK440" s="16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5"/>
      <c r="AX440" s="16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5"/>
      <c r="BK440" s="17">
        <f t="shared" si="12"/>
        <v>0</v>
      </c>
      <c r="BL440" s="18">
        <f t="shared" si="13"/>
        <v>0</v>
      </c>
    </row>
    <row r="441" spans="2:64" x14ac:dyDescent="0.25">
      <c r="B441" s="23"/>
      <c r="C441" s="11"/>
      <c r="D441" s="12"/>
      <c r="E441" s="13"/>
      <c r="F441" s="13" t="str">
        <f>IF(ISBLANK($E441),"kies soort opvang",VLOOKUP($E441,Tarieven!$A$1:$B$20,2))</f>
        <v>kies soort opvang</v>
      </c>
      <c r="G441" s="13"/>
      <c r="H441" s="13"/>
      <c r="I441" s="14"/>
      <c r="J441" s="14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5"/>
      <c r="X441" s="16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5"/>
      <c r="AK441" s="16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5"/>
      <c r="AX441" s="16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5"/>
      <c r="BK441" s="17">
        <f t="shared" si="12"/>
        <v>0</v>
      </c>
      <c r="BL441" s="18">
        <f t="shared" si="13"/>
        <v>0</v>
      </c>
    </row>
    <row r="442" spans="2:64" x14ac:dyDescent="0.25">
      <c r="B442" s="23"/>
      <c r="C442" s="11"/>
      <c r="D442" s="12"/>
      <c r="E442" s="13"/>
      <c r="F442" s="13" t="str">
        <f>IF(ISBLANK($E442),"kies soort opvang",VLOOKUP($E442,Tarieven!$A$1:$B$20,2))</f>
        <v>kies soort opvang</v>
      </c>
      <c r="G442" s="13"/>
      <c r="H442" s="13"/>
      <c r="I442" s="14"/>
      <c r="J442" s="14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5"/>
      <c r="X442" s="16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5"/>
      <c r="AK442" s="16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5"/>
      <c r="AX442" s="16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5"/>
      <c r="BK442" s="17">
        <f t="shared" si="12"/>
        <v>0</v>
      </c>
      <c r="BL442" s="18">
        <f t="shared" si="13"/>
        <v>0</v>
      </c>
    </row>
    <row r="443" spans="2:64" x14ac:dyDescent="0.25">
      <c r="B443" s="23"/>
      <c r="C443" s="11"/>
      <c r="D443" s="12"/>
      <c r="E443" s="13"/>
      <c r="F443" s="13" t="str">
        <f>IF(ISBLANK($E443),"kies soort opvang",VLOOKUP($E443,Tarieven!$A$1:$B$20,2))</f>
        <v>kies soort opvang</v>
      </c>
      <c r="G443" s="13"/>
      <c r="H443" s="13"/>
      <c r="I443" s="14"/>
      <c r="J443" s="14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5"/>
      <c r="X443" s="16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5"/>
      <c r="AK443" s="16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5"/>
      <c r="AX443" s="16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5"/>
      <c r="BK443" s="17">
        <f t="shared" si="12"/>
        <v>0</v>
      </c>
      <c r="BL443" s="18">
        <f t="shared" si="13"/>
        <v>0</v>
      </c>
    </row>
    <row r="444" spans="2:64" x14ac:dyDescent="0.25">
      <c r="B444" s="23"/>
      <c r="C444" s="11"/>
      <c r="D444" s="12"/>
      <c r="E444" s="13"/>
      <c r="F444" s="13" t="str">
        <f>IF(ISBLANK($E444),"kies soort opvang",VLOOKUP($E444,Tarieven!$A$1:$B$20,2))</f>
        <v>kies soort opvang</v>
      </c>
      <c r="G444" s="13"/>
      <c r="H444" s="13"/>
      <c r="I444" s="14"/>
      <c r="J444" s="14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5"/>
      <c r="X444" s="16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5"/>
      <c r="AK444" s="16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5"/>
      <c r="AX444" s="16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5"/>
      <c r="BK444" s="17">
        <f t="shared" si="12"/>
        <v>0</v>
      </c>
      <c r="BL444" s="18">
        <f t="shared" si="13"/>
        <v>0</v>
      </c>
    </row>
    <row r="445" spans="2:64" x14ac:dyDescent="0.25">
      <c r="B445" s="23"/>
      <c r="C445" s="11"/>
      <c r="D445" s="12"/>
      <c r="E445" s="13"/>
      <c r="F445" s="13" t="str">
        <f>IF(ISBLANK($E445),"kies soort opvang",VLOOKUP($E445,Tarieven!$A$1:$B$20,2))</f>
        <v>kies soort opvang</v>
      </c>
      <c r="G445" s="13"/>
      <c r="H445" s="13"/>
      <c r="I445" s="14"/>
      <c r="J445" s="14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5"/>
      <c r="X445" s="16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5"/>
      <c r="AK445" s="16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5"/>
      <c r="AX445" s="16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5"/>
      <c r="BK445" s="17">
        <f t="shared" si="12"/>
        <v>0</v>
      </c>
      <c r="BL445" s="18">
        <f t="shared" si="13"/>
        <v>0</v>
      </c>
    </row>
    <row r="446" spans="2:64" x14ac:dyDescent="0.25">
      <c r="B446" s="23"/>
      <c r="C446" s="11"/>
      <c r="D446" s="12"/>
      <c r="E446" s="13"/>
      <c r="F446" s="13" t="str">
        <f>IF(ISBLANK($E446),"kies soort opvang",VLOOKUP($E446,Tarieven!$A$1:$B$20,2))</f>
        <v>kies soort opvang</v>
      </c>
      <c r="G446" s="13"/>
      <c r="H446" s="13"/>
      <c r="I446" s="14"/>
      <c r="J446" s="14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5"/>
      <c r="X446" s="16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5"/>
      <c r="AK446" s="16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5"/>
      <c r="AX446" s="16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5"/>
      <c r="BK446" s="17">
        <f t="shared" si="12"/>
        <v>0</v>
      </c>
      <c r="BL446" s="18">
        <f t="shared" si="13"/>
        <v>0</v>
      </c>
    </row>
    <row r="447" spans="2:64" x14ac:dyDescent="0.25">
      <c r="B447" s="23"/>
      <c r="C447" s="11"/>
      <c r="D447" s="12"/>
      <c r="E447" s="13"/>
      <c r="F447" s="13" t="str">
        <f>IF(ISBLANK($E447),"kies soort opvang",VLOOKUP($E447,Tarieven!$A$1:$B$20,2))</f>
        <v>kies soort opvang</v>
      </c>
      <c r="G447" s="13"/>
      <c r="H447" s="13"/>
      <c r="I447" s="14"/>
      <c r="J447" s="14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5"/>
      <c r="X447" s="16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5"/>
      <c r="AK447" s="16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5"/>
      <c r="AX447" s="16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5"/>
      <c r="BK447" s="17">
        <f t="shared" si="12"/>
        <v>0</v>
      </c>
      <c r="BL447" s="18">
        <f t="shared" si="13"/>
        <v>0</v>
      </c>
    </row>
    <row r="448" spans="2:64" x14ac:dyDescent="0.25">
      <c r="B448" s="23"/>
      <c r="C448" s="11"/>
      <c r="D448" s="12"/>
      <c r="E448" s="13"/>
      <c r="F448" s="13" t="str">
        <f>IF(ISBLANK($E448),"kies soort opvang",VLOOKUP($E448,Tarieven!$A$1:$B$20,2))</f>
        <v>kies soort opvang</v>
      </c>
      <c r="G448" s="13"/>
      <c r="H448" s="13"/>
      <c r="I448" s="14"/>
      <c r="J448" s="14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5"/>
      <c r="X448" s="16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5"/>
      <c r="AK448" s="16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5"/>
      <c r="AX448" s="16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5"/>
      <c r="BK448" s="17">
        <f t="shared" si="12"/>
        <v>0</v>
      </c>
      <c r="BL448" s="18">
        <f t="shared" si="13"/>
        <v>0</v>
      </c>
    </row>
    <row r="449" spans="2:64" x14ac:dyDescent="0.25">
      <c r="B449" s="23"/>
      <c r="C449" s="11"/>
      <c r="D449" s="12"/>
      <c r="E449" s="13"/>
      <c r="F449" s="13" t="str">
        <f>IF(ISBLANK($E449),"kies soort opvang",VLOOKUP($E449,Tarieven!$A$1:$B$20,2))</f>
        <v>kies soort opvang</v>
      </c>
      <c r="G449" s="13"/>
      <c r="H449" s="13"/>
      <c r="I449" s="14"/>
      <c r="J449" s="14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5"/>
      <c r="X449" s="16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5"/>
      <c r="AK449" s="16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5"/>
      <c r="AX449" s="16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5"/>
      <c r="BK449" s="17">
        <f t="shared" si="12"/>
        <v>0</v>
      </c>
      <c r="BL449" s="18">
        <f t="shared" si="13"/>
        <v>0</v>
      </c>
    </row>
    <row r="450" spans="2:64" x14ac:dyDescent="0.25">
      <c r="B450" s="23"/>
      <c r="C450" s="11"/>
      <c r="D450" s="12"/>
      <c r="E450" s="13"/>
      <c r="F450" s="13" t="str">
        <f>IF(ISBLANK($E450),"kies soort opvang",VLOOKUP($E450,Tarieven!$A$1:$B$20,2))</f>
        <v>kies soort opvang</v>
      </c>
      <c r="G450" s="13"/>
      <c r="H450" s="13"/>
      <c r="I450" s="14"/>
      <c r="J450" s="14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5"/>
      <c r="X450" s="16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5"/>
      <c r="AK450" s="16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5"/>
      <c r="AX450" s="16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5"/>
      <c r="BK450" s="17">
        <f t="shared" si="12"/>
        <v>0</v>
      </c>
      <c r="BL450" s="18">
        <f t="shared" si="13"/>
        <v>0</v>
      </c>
    </row>
    <row r="451" spans="2:64" x14ac:dyDescent="0.25">
      <c r="B451" s="23"/>
      <c r="C451" s="11"/>
      <c r="D451" s="12"/>
      <c r="E451" s="13"/>
      <c r="F451" s="13" t="str">
        <f>IF(ISBLANK($E451),"kies soort opvang",VLOOKUP($E451,Tarieven!$A$1:$B$20,2))</f>
        <v>kies soort opvang</v>
      </c>
      <c r="G451" s="13"/>
      <c r="H451" s="13"/>
      <c r="I451" s="14"/>
      <c r="J451" s="14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5"/>
      <c r="X451" s="16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5"/>
      <c r="AK451" s="16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5"/>
      <c r="AX451" s="16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5"/>
      <c r="BK451" s="17">
        <f t="shared" si="12"/>
        <v>0</v>
      </c>
      <c r="BL451" s="18">
        <f t="shared" si="13"/>
        <v>0</v>
      </c>
    </row>
    <row r="452" spans="2:64" x14ac:dyDescent="0.25">
      <c r="B452" s="23"/>
      <c r="C452" s="11"/>
      <c r="D452" s="12"/>
      <c r="E452" s="13"/>
      <c r="F452" s="13" t="str">
        <f>IF(ISBLANK($E452),"kies soort opvang",VLOOKUP($E452,Tarieven!$A$1:$B$20,2))</f>
        <v>kies soort opvang</v>
      </c>
      <c r="G452" s="13"/>
      <c r="H452" s="13"/>
      <c r="I452" s="14"/>
      <c r="J452" s="14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5"/>
      <c r="X452" s="16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5"/>
      <c r="AK452" s="16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5"/>
      <c r="AX452" s="16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5"/>
      <c r="BK452" s="17">
        <f t="shared" si="12"/>
        <v>0</v>
      </c>
      <c r="BL452" s="18">
        <f t="shared" si="13"/>
        <v>0</v>
      </c>
    </row>
    <row r="453" spans="2:64" x14ac:dyDescent="0.25">
      <c r="B453" s="23"/>
      <c r="C453" s="11"/>
      <c r="D453" s="12"/>
      <c r="E453" s="13"/>
      <c r="F453" s="13" t="str">
        <f>IF(ISBLANK($E453),"kies soort opvang",VLOOKUP($E453,Tarieven!$A$1:$B$20,2))</f>
        <v>kies soort opvang</v>
      </c>
      <c r="G453" s="13"/>
      <c r="H453" s="13"/>
      <c r="I453" s="14"/>
      <c r="J453" s="14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5"/>
      <c r="X453" s="16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5"/>
      <c r="AK453" s="16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5"/>
      <c r="AX453" s="16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5"/>
      <c r="BK453" s="17">
        <f t="shared" si="12"/>
        <v>0</v>
      </c>
      <c r="BL453" s="18">
        <f t="shared" si="13"/>
        <v>0</v>
      </c>
    </row>
    <row r="454" spans="2:64" x14ac:dyDescent="0.25">
      <c r="B454" s="23"/>
      <c r="C454" s="11"/>
      <c r="D454" s="12"/>
      <c r="E454" s="13"/>
      <c r="F454" s="13" t="str">
        <f>IF(ISBLANK($E454),"kies soort opvang",VLOOKUP($E454,Tarieven!$A$1:$B$20,2))</f>
        <v>kies soort opvang</v>
      </c>
      <c r="G454" s="13"/>
      <c r="H454" s="13"/>
      <c r="I454" s="14"/>
      <c r="J454" s="14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5"/>
      <c r="X454" s="16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5"/>
      <c r="AK454" s="16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5"/>
      <c r="AX454" s="16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5"/>
      <c r="BK454" s="17">
        <f t="shared" si="12"/>
        <v>0</v>
      </c>
      <c r="BL454" s="18">
        <f t="shared" si="13"/>
        <v>0</v>
      </c>
    </row>
    <row r="455" spans="2:64" x14ac:dyDescent="0.25">
      <c r="B455" s="23"/>
      <c r="C455" s="11"/>
      <c r="D455" s="12"/>
      <c r="E455" s="13"/>
      <c r="F455" s="13" t="str">
        <f>IF(ISBLANK($E455),"kies soort opvang",VLOOKUP($E455,Tarieven!$A$1:$B$20,2))</f>
        <v>kies soort opvang</v>
      </c>
      <c r="G455" s="13"/>
      <c r="H455" s="13"/>
      <c r="I455" s="14"/>
      <c r="J455" s="14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5"/>
      <c r="X455" s="16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5"/>
      <c r="AK455" s="16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5"/>
      <c r="AX455" s="16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5"/>
      <c r="BK455" s="17">
        <f t="shared" si="12"/>
        <v>0</v>
      </c>
      <c r="BL455" s="18">
        <f t="shared" si="13"/>
        <v>0</v>
      </c>
    </row>
    <row r="456" spans="2:64" x14ac:dyDescent="0.25">
      <c r="B456" s="23"/>
      <c r="C456" s="11"/>
      <c r="D456" s="12"/>
      <c r="E456" s="13"/>
      <c r="F456" s="13" t="str">
        <f>IF(ISBLANK($E456),"kies soort opvang",VLOOKUP($E456,Tarieven!$A$1:$B$20,2))</f>
        <v>kies soort opvang</v>
      </c>
      <c r="G456" s="13"/>
      <c r="H456" s="13"/>
      <c r="I456" s="14"/>
      <c r="J456" s="14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5"/>
      <c r="X456" s="16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5"/>
      <c r="AK456" s="16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5"/>
      <c r="AX456" s="16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5"/>
      <c r="BK456" s="17">
        <f t="shared" ref="BK456:BK501" si="14">SUM($K456:$BJ456)</f>
        <v>0</v>
      </c>
      <c r="BL456" s="18">
        <f t="shared" ref="BL456:BL501" si="15">IF(E456="",0,$BK456*$F456)</f>
        <v>0</v>
      </c>
    </row>
    <row r="457" spans="2:64" x14ac:dyDescent="0.25">
      <c r="B457" s="23"/>
      <c r="C457" s="11"/>
      <c r="D457" s="12"/>
      <c r="E457" s="13"/>
      <c r="F457" s="13" t="str">
        <f>IF(ISBLANK($E457),"kies soort opvang",VLOOKUP($E457,Tarieven!$A$1:$B$20,2))</f>
        <v>kies soort opvang</v>
      </c>
      <c r="G457" s="13"/>
      <c r="H457" s="13"/>
      <c r="I457" s="14"/>
      <c r="J457" s="14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5"/>
      <c r="X457" s="16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5"/>
      <c r="AK457" s="16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5"/>
      <c r="AX457" s="16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5"/>
      <c r="BK457" s="17">
        <f t="shared" si="14"/>
        <v>0</v>
      </c>
      <c r="BL457" s="18">
        <f t="shared" si="15"/>
        <v>0</v>
      </c>
    </row>
    <row r="458" spans="2:64" x14ac:dyDescent="0.25">
      <c r="B458" s="23"/>
      <c r="C458" s="11"/>
      <c r="D458" s="12"/>
      <c r="E458" s="13"/>
      <c r="F458" s="13" t="str">
        <f>IF(ISBLANK($E458),"kies soort opvang",VLOOKUP($E458,Tarieven!$A$1:$B$20,2))</f>
        <v>kies soort opvang</v>
      </c>
      <c r="G458" s="13"/>
      <c r="H458" s="13"/>
      <c r="I458" s="14"/>
      <c r="J458" s="14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5"/>
      <c r="X458" s="16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5"/>
      <c r="AK458" s="16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5"/>
      <c r="AX458" s="16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5"/>
      <c r="BK458" s="17">
        <f t="shared" si="14"/>
        <v>0</v>
      </c>
      <c r="BL458" s="18">
        <f t="shared" si="15"/>
        <v>0</v>
      </c>
    </row>
    <row r="459" spans="2:64" x14ac:dyDescent="0.25">
      <c r="B459" s="23"/>
      <c r="C459" s="11"/>
      <c r="D459" s="12"/>
      <c r="E459" s="13"/>
      <c r="F459" s="13" t="str">
        <f>IF(ISBLANK($E459),"kies soort opvang",VLOOKUP($E459,Tarieven!$A$1:$B$20,2))</f>
        <v>kies soort opvang</v>
      </c>
      <c r="G459" s="13"/>
      <c r="H459" s="13"/>
      <c r="I459" s="14"/>
      <c r="J459" s="14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5"/>
      <c r="X459" s="16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5"/>
      <c r="AK459" s="16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5"/>
      <c r="AX459" s="16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5"/>
      <c r="BK459" s="17">
        <f t="shared" si="14"/>
        <v>0</v>
      </c>
      <c r="BL459" s="18">
        <f t="shared" si="15"/>
        <v>0</v>
      </c>
    </row>
    <row r="460" spans="2:64" x14ac:dyDescent="0.25">
      <c r="B460" s="23"/>
      <c r="C460" s="11"/>
      <c r="D460" s="12"/>
      <c r="E460" s="13"/>
      <c r="F460" s="13" t="str">
        <f>IF(ISBLANK($E460),"kies soort opvang",VLOOKUP($E460,Tarieven!$A$1:$B$20,2))</f>
        <v>kies soort opvang</v>
      </c>
      <c r="G460" s="13"/>
      <c r="H460" s="13"/>
      <c r="I460" s="14"/>
      <c r="J460" s="14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5"/>
      <c r="X460" s="16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5"/>
      <c r="AK460" s="16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5"/>
      <c r="AX460" s="16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5"/>
      <c r="BK460" s="17">
        <f t="shared" si="14"/>
        <v>0</v>
      </c>
      <c r="BL460" s="18">
        <f t="shared" si="15"/>
        <v>0</v>
      </c>
    </row>
    <row r="461" spans="2:64" x14ac:dyDescent="0.25">
      <c r="B461" s="23"/>
      <c r="C461" s="11"/>
      <c r="D461" s="12"/>
      <c r="E461" s="13"/>
      <c r="F461" s="13" t="str">
        <f>IF(ISBLANK($E461),"kies soort opvang",VLOOKUP($E461,Tarieven!$A$1:$B$20,2))</f>
        <v>kies soort opvang</v>
      </c>
      <c r="G461" s="13"/>
      <c r="H461" s="13"/>
      <c r="I461" s="14"/>
      <c r="J461" s="14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5"/>
      <c r="X461" s="16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5"/>
      <c r="AK461" s="16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5"/>
      <c r="AX461" s="16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5"/>
      <c r="BK461" s="17">
        <f t="shared" si="14"/>
        <v>0</v>
      </c>
      <c r="BL461" s="18">
        <f t="shared" si="15"/>
        <v>0</v>
      </c>
    </row>
    <row r="462" spans="2:64" x14ac:dyDescent="0.25">
      <c r="B462" s="23"/>
      <c r="C462" s="11"/>
      <c r="D462" s="12"/>
      <c r="E462" s="13"/>
      <c r="F462" s="13" t="str">
        <f>IF(ISBLANK($E462),"kies soort opvang",VLOOKUP($E462,Tarieven!$A$1:$B$20,2))</f>
        <v>kies soort opvang</v>
      </c>
      <c r="G462" s="13"/>
      <c r="H462" s="13"/>
      <c r="I462" s="14"/>
      <c r="J462" s="14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5"/>
      <c r="X462" s="16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5"/>
      <c r="AK462" s="16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5"/>
      <c r="AX462" s="16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5"/>
      <c r="BK462" s="17">
        <f t="shared" si="14"/>
        <v>0</v>
      </c>
      <c r="BL462" s="18">
        <f t="shared" si="15"/>
        <v>0</v>
      </c>
    </row>
    <row r="463" spans="2:64" x14ac:dyDescent="0.25">
      <c r="B463" s="23"/>
      <c r="C463" s="11"/>
      <c r="D463" s="12"/>
      <c r="E463" s="13"/>
      <c r="F463" s="13" t="str">
        <f>IF(ISBLANK($E463),"kies soort opvang",VLOOKUP($E463,Tarieven!$A$1:$B$20,2))</f>
        <v>kies soort opvang</v>
      </c>
      <c r="G463" s="13"/>
      <c r="H463" s="13"/>
      <c r="I463" s="14"/>
      <c r="J463" s="14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5"/>
      <c r="X463" s="16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5"/>
      <c r="AK463" s="16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5"/>
      <c r="AX463" s="16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5"/>
      <c r="BK463" s="17">
        <f t="shared" si="14"/>
        <v>0</v>
      </c>
      <c r="BL463" s="18">
        <f t="shared" si="15"/>
        <v>0</v>
      </c>
    </row>
    <row r="464" spans="2:64" x14ac:dyDescent="0.25">
      <c r="B464" s="23"/>
      <c r="C464" s="11"/>
      <c r="D464" s="12"/>
      <c r="E464" s="13"/>
      <c r="F464" s="13" t="str">
        <f>IF(ISBLANK($E464),"kies soort opvang",VLOOKUP($E464,Tarieven!$A$1:$B$20,2))</f>
        <v>kies soort opvang</v>
      </c>
      <c r="G464" s="13"/>
      <c r="H464" s="13"/>
      <c r="I464" s="14"/>
      <c r="J464" s="14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5"/>
      <c r="X464" s="16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5"/>
      <c r="AK464" s="16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5"/>
      <c r="AX464" s="16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5"/>
      <c r="BK464" s="17">
        <f t="shared" si="14"/>
        <v>0</v>
      </c>
      <c r="BL464" s="18">
        <f t="shared" si="15"/>
        <v>0</v>
      </c>
    </row>
    <row r="465" spans="2:64" x14ac:dyDescent="0.25">
      <c r="B465" s="23"/>
      <c r="C465" s="11"/>
      <c r="D465" s="12"/>
      <c r="E465" s="13"/>
      <c r="F465" s="13" t="str">
        <f>IF(ISBLANK($E465),"kies soort opvang",VLOOKUP($E465,Tarieven!$A$1:$B$20,2))</f>
        <v>kies soort opvang</v>
      </c>
      <c r="G465" s="13"/>
      <c r="H465" s="13"/>
      <c r="I465" s="14"/>
      <c r="J465" s="14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5"/>
      <c r="X465" s="16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5"/>
      <c r="AK465" s="16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5"/>
      <c r="AX465" s="16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5"/>
      <c r="BK465" s="17">
        <f t="shared" si="14"/>
        <v>0</v>
      </c>
      <c r="BL465" s="18">
        <f t="shared" si="15"/>
        <v>0</v>
      </c>
    </row>
    <row r="466" spans="2:64" x14ac:dyDescent="0.25">
      <c r="B466" s="23"/>
      <c r="C466" s="11"/>
      <c r="D466" s="12"/>
      <c r="E466" s="13"/>
      <c r="F466" s="13" t="str">
        <f>IF(ISBLANK($E466),"kies soort opvang",VLOOKUP($E466,Tarieven!$A$1:$B$20,2))</f>
        <v>kies soort opvang</v>
      </c>
      <c r="G466" s="13"/>
      <c r="H466" s="13"/>
      <c r="I466" s="14"/>
      <c r="J466" s="14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5"/>
      <c r="X466" s="16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5"/>
      <c r="AK466" s="16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5"/>
      <c r="AX466" s="16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5"/>
      <c r="BK466" s="17">
        <f t="shared" si="14"/>
        <v>0</v>
      </c>
      <c r="BL466" s="18">
        <f t="shared" si="15"/>
        <v>0</v>
      </c>
    </row>
    <row r="467" spans="2:64" x14ac:dyDescent="0.25">
      <c r="B467" s="23"/>
      <c r="C467" s="11"/>
      <c r="D467" s="12"/>
      <c r="E467" s="13"/>
      <c r="F467" s="13" t="str">
        <f>IF(ISBLANK($E467),"kies soort opvang",VLOOKUP($E467,Tarieven!$A$1:$B$20,2))</f>
        <v>kies soort opvang</v>
      </c>
      <c r="G467" s="13"/>
      <c r="H467" s="13"/>
      <c r="I467" s="14"/>
      <c r="J467" s="14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5"/>
      <c r="X467" s="16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5"/>
      <c r="AK467" s="16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5"/>
      <c r="AX467" s="16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5"/>
      <c r="BK467" s="17">
        <f t="shared" si="14"/>
        <v>0</v>
      </c>
      <c r="BL467" s="18">
        <f t="shared" si="15"/>
        <v>0</v>
      </c>
    </row>
    <row r="468" spans="2:64" x14ac:dyDescent="0.25">
      <c r="B468" s="23"/>
      <c r="C468" s="11"/>
      <c r="D468" s="12"/>
      <c r="E468" s="13"/>
      <c r="F468" s="13" t="str">
        <f>IF(ISBLANK($E468),"kies soort opvang",VLOOKUP($E468,Tarieven!$A$1:$B$20,2))</f>
        <v>kies soort opvang</v>
      </c>
      <c r="G468" s="13"/>
      <c r="H468" s="13"/>
      <c r="I468" s="14"/>
      <c r="J468" s="14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5"/>
      <c r="X468" s="16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5"/>
      <c r="AK468" s="16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5"/>
      <c r="AX468" s="16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5"/>
      <c r="BK468" s="17">
        <f t="shared" si="14"/>
        <v>0</v>
      </c>
      <c r="BL468" s="18">
        <f t="shared" si="15"/>
        <v>0</v>
      </c>
    </row>
    <row r="469" spans="2:64" x14ac:dyDescent="0.25">
      <c r="B469" s="23"/>
      <c r="C469" s="11"/>
      <c r="D469" s="12"/>
      <c r="E469" s="13"/>
      <c r="F469" s="13" t="str">
        <f>IF(ISBLANK($E469),"kies soort opvang",VLOOKUP($E469,Tarieven!$A$1:$B$20,2))</f>
        <v>kies soort opvang</v>
      </c>
      <c r="G469" s="13"/>
      <c r="H469" s="13"/>
      <c r="I469" s="14"/>
      <c r="J469" s="14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5"/>
      <c r="X469" s="16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5"/>
      <c r="AK469" s="16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5"/>
      <c r="AX469" s="16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5"/>
      <c r="BK469" s="17">
        <f t="shared" si="14"/>
        <v>0</v>
      </c>
      <c r="BL469" s="18">
        <f t="shared" si="15"/>
        <v>0</v>
      </c>
    </row>
    <row r="470" spans="2:64" x14ac:dyDescent="0.25">
      <c r="B470" s="23"/>
      <c r="C470" s="11"/>
      <c r="D470" s="12"/>
      <c r="E470" s="13"/>
      <c r="F470" s="13" t="str">
        <f>IF(ISBLANK($E470),"kies soort opvang",VLOOKUP($E470,Tarieven!$A$1:$B$20,2))</f>
        <v>kies soort opvang</v>
      </c>
      <c r="G470" s="13"/>
      <c r="H470" s="13"/>
      <c r="I470" s="14"/>
      <c r="J470" s="14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5"/>
      <c r="X470" s="16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5"/>
      <c r="AK470" s="16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5"/>
      <c r="AX470" s="16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5"/>
      <c r="BK470" s="17">
        <f t="shared" si="14"/>
        <v>0</v>
      </c>
      <c r="BL470" s="18">
        <f t="shared" si="15"/>
        <v>0</v>
      </c>
    </row>
    <row r="471" spans="2:64" x14ac:dyDescent="0.25">
      <c r="B471" s="23"/>
      <c r="C471" s="11"/>
      <c r="D471" s="12"/>
      <c r="E471" s="13"/>
      <c r="F471" s="13" t="str">
        <f>IF(ISBLANK($E471),"kies soort opvang",VLOOKUP($E471,Tarieven!$A$1:$B$20,2))</f>
        <v>kies soort opvang</v>
      </c>
      <c r="G471" s="13"/>
      <c r="H471" s="13"/>
      <c r="I471" s="14"/>
      <c r="J471" s="14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5"/>
      <c r="X471" s="16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5"/>
      <c r="AK471" s="16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5"/>
      <c r="AX471" s="16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5"/>
      <c r="BK471" s="17">
        <f t="shared" si="14"/>
        <v>0</v>
      </c>
      <c r="BL471" s="18">
        <f t="shared" si="15"/>
        <v>0</v>
      </c>
    </row>
    <row r="472" spans="2:64" x14ac:dyDescent="0.25">
      <c r="B472" s="23"/>
      <c r="C472" s="11"/>
      <c r="D472" s="12"/>
      <c r="E472" s="13"/>
      <c r="F472" s="13" t="str">
        <f>IF(ISBLANK($E472),"kies soort opvang",VLOOKUP($E472,Tarieven!$A$1:$B$20,2))</f>
        <v>kies soort opvang</v>
      </c>
      <c r="G472" s="13"/>
      <c r="H472" s="13"/>
      <c r="I472" s="14"/>
      <c r="J472" s="14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5"/>
      <c r="X472" s="16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5"/>
      <c r="AK472" s="16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5"/>
      <c r="AX472" s="16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5"/>
      <c r="BK472" s="17">
        <f t="shared" si="14"/>
        <v>0</v>
      </c>
      <c r="BL472" s="18">
        <f t="shared" si="15"/>
        <v>0</v>
      </c>
    </row>
    <row r="473" spans="2:64" x14ac:dyDescent="0.25">
      <c r="B473" s="23"/>
      <c r="C473" s="11"/>
      <c r="D473" s="12"/>
      <c r="E473" s="13"/>
      <c r="F473" s="13" t="str">
        <f>IF(ISBLANK($E473),"kies soort opvang",VLOOKUP($E473,Tarieven!$A$1:$B$20,2))</f>
        <v>kies soort opvang</v>
      </c>
      <c r="G473" s="13"/>
      <c r="H473" s="13"/>
      <c r="I473" s="14"/>
      <c r="J473" s="14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5"/>
      <c r="X473" s="16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5"/>
      <c r="AK473" s="16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5"/>
      <c r="AX473" s="16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5"/>
      <c r="BK473" s="17">
        <f t="shared" si="14"/>
        <v>0</v>
      </c>
      <c r="BL473" s="18">
        <f t="shared" si="15"/>
        <v>0</v>
      </c>
    </row>
    <row r="474" spans="2:64" x14ac:dyDescent="0.25">
      <c r="B474" s="23"/>
      <c r="C474" s="11"/>
      <c r="D474" s="12"/>
      <c r="E474" s="13"/>
      <c r="F474" s="13" t="str">
        <f>IF(ISBLANK($E474),"kies soort opvang",VLOOKUP($E474,Tarieven!$A$1:$B$20,2))</f>
        <v>kies soort opvang</v>
      </c>
      <c r="G474" s="13"/>
      <c r="H474" s="13"/>
      <c r="I474" s="14"/>
      <c r="J474" s="14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5"/>
      <c r="X474" s="16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5"/>
      <c r="AK474" s="16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5"/>
      <c r="AX474" s="16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5"/>
      <c r="BK474" s="17">
        <f t="shared" si="14"/>
        <v>0</v>
      </c>
      <c r="BL474" s="18">
        <f t="shared" si="15"/>
        <v>0</v>
      </c>
    </row>
    <row r="475" spans="2:64" x14ac:dyDescent="0.25">
      <c r="B475" s="23"/>
      <c r="C475" s="11"/>
      <c r="D475" s="12"/>
      <c r="E475" s="13"/>
      <c r="F475" s="13" t="str">
        <f>IF(ISBLANK($E475),"kies soort opvang",VLOOKUP($E475,Tarieven!$A$1:$B$20,2))</f>
        <v>kies soort opvang</v>
      </c>
      <c r="G475" s="13"/>
      <c r="H475" s="13"/>
      <c r="I475" s="14"/>
      <c r="J475" s="14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5"/>
      <c r="X475" s="16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5"/>
      <c r="AK475" s="16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5"/>
      <c r="AX475" s="16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5"/>
      <c r="BK475" s="17">
        <f t="shared" si="14"/>
        <v>0</v>
      </c>
      <c r="BL475" s="18">
        <f t="shared" si="15"/>
        <v>0</v>
      </c>
    </row>
    <row r="476" spans="2:64" x14ac:dyDescent="0.25">
      <c r="B476" s="23"/>
      <c r="C476" s="11"/>
      <c r="D476" s="12"/>
      <c r="E476" s="13"/>
      <c r="F476" s="13" t="str">
        <f>IF(ISBLANK($E476),"kies soort opvang",VLOOKUP($E476,Tarieven!$A$1:$B$20,2))</f>
        <v>kies soort opvang</v>
      </c>
      <c r="G476" s="13"/>
      <c r="H476" s="13"/>
      <c r="I476" s="14"/>
      <c r="J476" s="14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5"/>
      <c r="X476" s="16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5"/>
      <c r="AK476" s="16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5"/>
      <c r="AX476" s="16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5"/>
      <c r="BK476" s="17">
        <f t="shared" si="14"/>
        <v>0</v>
      </c>
      <c r="BL476" s="18">
        <f t="shared" si="15"/>
        <v>0</v>
      </c>
    </row>
    <row r="477" spans="2:64" x14ac:dyDescent="0.25">
      <c r="B477" s="23"/>
      <c r="C477" s="11"/>
      <c r="D477" s="12"/>
      <c r="E477" s="13"/>
      <c r="F477" s="13" t="str">
        <f>IF(ISBLANK($E477),"kies soort opvang",VLOOKUP($E477,Tarieven!$A$1:$B$20,2))</f>
        <v>kies soort opvang</v>
      </c>
      <c r="G477" s="13"/>
      <c r="H477" s="13"/>
      <c r="I477" s="14"/>
      <c r="J477" s="14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5"/>
      <c r="X477" s="16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5"/>
      <c r="AK477" s="16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5"/>
      <c r="AX477" s="16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5"/>
      <c r="BK477" s="17">
        <f t="shared" si="14"/>
        <v>0</v>
      </c>
      <c r="BL477" s="18">
        <f t="shared" si="15"/>
        <v>0</v>
      </c>
    </row>
    <row r="478" spans="2:64" x14ac:dyDescent="0.25">
      <c r="B478" s="23"/>
      <c r="C478" s="11"/>
      <c r="D478" s="12"/>
      <c r="E478" s="13"/>
      <c r="F478" s="13" t="str">
        <f>IF(ISBLANK($E478),"kies soort opvang",VLOOKUP($E478,Tarieven!$A$1:$B$20,2))</f>
        <v>kies soort opvang</v>
      </c>
      <c r="G478" s="13"/>
      <c r="H478" s="13"/>
      <c r="I478" s="14"/>
      <c r="J478" s="14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5"/>
      <c r="X478" s="16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5"/>
      <c r="AK478" s="16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5"/>
      <c r="AX478" s="16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5"/>
      <c r="BK478" s="17">
        <f t="shared" si="14"/>
        <v>0</v>
      </c>
      <c r="BL478" s="18">
        <f t="shared" si="15"/>
        <v>0</v>
      </c>
    </row>
    <row r="479" spans="2:64" x14ac:dyDescent="0.25">
      <c r="B479" s="23"/>
      <c r="C479" s="11"/>
      <c r="D479" s="12"/>
      <c r="E479" s="13"/>
      <c r="F479" s="13" t="str">
        <f>IF(ISBLANK($E479),"kies soort opvang",VLOOKUP($E479,Tarieven!$A$1:$B$20,2))</f>
        <v>kies soort opvang</v>
      </c>
      <c r="G479" s="13"/>
      <c r="H479" s="13"/>
      <c r="I479" s="14"/>
      <c r="J479" s="14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5"/>
      <c r="X479" s="16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5"/>
      <c r="AK479" s="16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5"/>
      <c r="AX479" s="16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5"/>
      <c r="BK479" s="17">
        <f t="shared" si="14"/>
        <v>0</v>
      </c>
      <c r="BL479" s="18">
        <f t="shared" si="15"/>
        <v>0</v>
      </c>
    </row>
    <row r="480" spans="2:64" x14ac:dyDescent="0.25">
      <c r="B480" s="23"/>
      <c r="C480" s="11"/>
      <c r="D480" s="12"/>
      <c r="E480" s="13"/>
      <c r="F480" s="13" t="str">
        <f>IF(ISBLANK($E480),"kies soort opvang",VLOOKUP($E480,Tarieven!$A$1:$B$20,2))</f>
        <v>kies soort opvang</v>
      </c>
      <c r="G480" s="13"/>
      <c r="H480" s="13"/>
      <c r="I480" s="14"/>
      <c r="J480" s="14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5"/>
      <c r="X480" s="16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5"/>
      <c r="AK480" s="16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5"/>
      <c r="AX480" s="16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5"/>
      <c r="BK480" s="17">
        <f t="shared" si="14"/>
        <v>0</v>
      </c>
      <c r="BL480" s="18">
        <f t="shared" si="15"/>
        <v>0</v>
      </c>
    </row>
    <row r="481" spans="2:64" x14ac:dyDescent="0.25">
      <c r="B481" s="23"/>
      <c r="C481" s="11"/>
      <c r="D481" s="12"/>
      <c r="E481" s="13"/>
      <c r="F481" s="13" t="str">
        <f>IF(ISBLANK($E481),"kies soort opvang",VLOOKUP($E481,Tarieven!$A$1:$B$20,2))</f>
        <v>kies soort opvang</v>
      </c>
      <c r="G481" s="13"/>
      <c r="H481" s="13"/>
      <c r="I481" s="14"/>
      <c r="J481" s="14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5"/>
      <c r="X481" s="16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5"/>
      <c r="AK481" s="16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5"/>
      <c r="AX481" s="16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5"/>
      <c r="BK481" s="17">
        <f t="shared" si="14"/>
        <v>0</v>
      </c>
      <c r="BL481" s="18">
        <f t="shared" si="15"/>
        <v>0</v>
      </c>
    </row>
    <row r="482" spans="2:64" x14ac:dyDescent="0.25">
      <c r="B482" s="23"/>
      <c r="C482" s="11"/>
      <c r="D482" s="12"/>
      <c r="E482" s="13"/>
      <c r="F482" s="13" t="str">
        <f>IF(ISBLANK($E482),"kies soort opvang",VLOOKUP($E482,Tarieven!$A$1:$B$20,2))</f>
        <v>kies soort opvang</v>
      </c>
      <c r="G482" s="13"/>
      <c r="H482" s="13"/>
      <c r="I482" s="14"/>
      <c r="J482" s="14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5"/>
      <c r="X482" s="16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5"/>
      <c r="AK482" s="16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5"/>
      <c r="AX482" s="16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5"/>
      <c r="BK482" s="17">
        <f t="shared" si="14"/>
        <v>0</v>
      </c>
      <c r="BL482" s="18">
        <f t="shared" si="15"/>
        <v>0</v>
      </c>
    </row>
    <row r="483" spans="2:64" x14ac:dyDescent="0.25">
      <c r="B483" s="23"/>
      <c r="C483" s="11"/>
      <c r="D483" s="12"/>
      <c r="E483" s="13"/>
      <c r="F483" s="13" t="str">
        <f>IF(ISBLANK($E483),"kies soort opvang",VLOOKUP($E483,Tarieven!$A$1:$B$20,2))</f>
        <v>kies soort opvang</v>
      </c>
      <c r="G483" s="13"/>
      <c r="H483" s="13"/>
      <c r="I483" s="14"/>
      <c r="J483" s="14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5"/>
      <c r="X483" s="16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5"/>
      <c r="AK483" s="16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5"/>
      <c r="AX483" s="16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5"/>
      <c r="BK483" s="17">
        <f t="shared" si="14"/>
        <v>0</v>
      </c>
      <c r="BL483" s="18">
        <f t="shared" si="15"/>
        <v>0</v>
      </c>
    </row>
    <row r="484" spans="2:64" x14ac:dyDescent="0.25">
      <c r="B484" s="23"/>
      <c r="C484" s="11"/>
      <c r="D484" s="12"/>
      <c r="E484" s="13"/>
      <c r="F484" s="13" t="str">
        <f>IF(ISBLANK($E484),"kies soort opvang",VLOOKUP($E484,Tarieven!$A$1:$B$20,2))</f>
        <v>kies soort opvang</v>
      </c>
      <c r="G484" s="13"/>
      <c r="H484" s="13"/>
      <c r="I484" s="14"/>
      <c r="J484" s="14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5"/>
      <c r="X484" s="16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5"/>
      <c r="AK484" s="16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5"/>
      <c r="AX484" s="16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5"/>
      <c r="BK484" s="17">
        <f t="shared" si="14"/>
        <v>0</v>
      </c>
      <c r="BL484" s="18">
        <f t="shared" si="15"/>
        <v>0</v>
      </c>
    </row>
    <row r="485" spans="2:64" x14ac:dyDescent="0.25">
      <c r="B485" s="23"/>
      <c r="C485" s="11"/>
      <c r="D485" s="12"/>
      <c r="E485" s="13"/>
      <c r="F485" s="13" t="str">
        <f>IF(ISBLANK($E485),"kies soort opvang",VLOOKUP($E485,Tarieven!$A$1:$B$20,2))</f>
        <v>kies soort opvang</v>
      </c>
      <c r="G485" s="13"/>
      <c r="H485" s="13"/>
      <c r="I485" s="14"/>
      <c r="J485" s="14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5"/>
      <c r="X485" s="16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5"/>
      <c r="AK485" s="16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5"/>
      <c r="AX485" s="16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5"/>
      <c r="BK485" s="17">
        <f t="shared" si="14"/>
        <v>0</v>
      </c>
      <c r="BL485" s="18">
        <f t="shared" si="15"/>
        <v>0</v>
      </c>
    </row>
    <row r="486" spans="2:64" x14ac:dyDescent="0.25">
      <c r="B486" s="23"/>
      <c r="C486" s="11"/>
      <c r="D486" s="12"/>
      <c r="E486" s="13"/>
      <c r="F486" s="13" t="str">
        <f>IF(ISBLANK($E486),"kies soort opvang",VLOOKUP($E486,Tarieven!$A$1:$B$20,2))</f>
        <v>kies soort opvang</v>
      </c>
      <c r="G486" s="13"/>
      <c r="H486" s="13"/>
      <c r="I486" s="14"/>
      <c r="J486" s="14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5"/>
      <c r="X486" s="16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5"/>
      <c r="AK486" s="16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5"/>
      <c r="AX486" s="16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5"/>
      <c r="BK486" s="17">
        <f t="shared" si="14"/>
        <v>0</v>
      </c>
      <c r="BL486" s="18">
        <f t="shared" si="15"/>
        <v>0</v>
      </c>
    </row>
    <row r="487" spans="2:64" x14ac:dyDescent="0.25">
      <c r="B487" s="23"/>
      <c r="C487" s="11"/>
      <c r="D487" s="12"/>
      <c r="E487" s="13"/>
      <c r="F487" s="13" t="str">
        <f>IF(ISBLANK($E487),"kies soort opvang",VLOOKUP($E487,Tarieven!$A$1:$B$20,2))</f>
        <v>kies soort opvang</v>
      </c>
      <c r="G487" s="13"/>
      <c r="H487" s="13"/>
      <c r="I487" s="14"/>
      <c r="J487" s="14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5"/>
      <c r="X487" s="16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5"/>
      <c r="AK487" s="16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5"/>
      <c r="AX487" s="16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5"/>
      <c r="BK487" s="17">
        <f t="shared" si="14"/>
        <v>0</v>
      </c>
      <c r="BL487" s="18">
        <f t="shared" si="15"/>
        <v>0</v>
      </c>
    </row>
    <row r="488" spans="2:64" x14ac:dyDescent="0.25">
      <c r="B488" s="23"/>
      <c r="C488" s="11"/>
      <c r="D488" s="12"/>
      <c r="E488" s="13"/>
      <c r="F488" s="13" t="str">
        <f>IF(ISBLANK($E488),"kies soort opvang",VLOOKUP($E488,Tarieven!$A$1:$B$20,2))</f>
        <v>kies soort opvang</v>
      </c>
      <c r="G488" s="13"/>
      <c r="H488" s="13"/>
      <c r="I488" s="14"/>
      <c r="J488" s="14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5"/>
      <c r="X488" s="16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5"/>
      <c r="AK488" s="16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5"/>
      <c r="AX488" s="16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5"/>
      <c r="BK488" s="17">
        <f t="shared" si="14"/>
        <v>0</v>
      </c>
      <c r="BL488" s="18">
        <f t="shared" si="15"/>
        <v>0</v>
      </c>
    </row>
    <row r="489" spans="2:64" x14ac:dyDescent="0.25">
      <c r="B489" s="23"/>
      <c r="C489" s="11"/>
      <c r="D489" s="12"/>
      <c r="E489" s="13"/>
      <c r="F489" s="13" t="str">
        <f>IF(ISBLANK($E489),"kies soort opvang",VLOOKUP($E489,Tarieven!$A$1:$B$20,2))</f>
        <v>kies soort opvang</v>
      </c>
      <c r="G489" s="13"/>
      <c r="H489" s="13"/>
      <c r="I489" s="14"/>
      <c r="J489" s="14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5"/>
      <c r="X489" s="16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5"/>
      <c r="AK489" s="16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5"/>
      <c r="AX489" s="16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5"/>
      <c r="BK489" s="17">
        <f t="shared" si="14"/>
        <v>0</v>
      </c>
      <c r="BL489" s="18">
        <f t="shared" si="15"/>
        <v>0</v>
      </c>
    </row>
    <row r="490" spans="2:64" x14ac:dyDescent="0.25">
      <c r="B490" s="23"/>
      <c r="C490" s="11"/>
      <c r="D490" s="12"/>
      <c r="E490" s="13"/>
      <c r="F490" s="13" t="str">
        <f>IF(ISBLANK($E490),"kies soort opvang",VLOOKUP($E490,Tarieven!$A$1:$B$20,2))</f>
        <v>kies soort opvang</v>
      </c>
      <c r="G490" s="13"/>
      <c r="H490" s="13"/>
      <c r="I490" s="14"/>
      <c r="J490" s="14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5"/>
      <c r="X490" s="16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5"/>
      <c r="AK490" s="16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5"/>
      <c r="AX490" s="16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5"/>
      <c r="BK490" s="17">
        <f t="shared" si="14"/>
        <v>0</v>
      </c>
      <c r="BL490" s="18">
        <f t="shared" si="15"/>
        <v>0</v>
      </c>
    </row>
    <row r="491" spans="2:64" x14ac:dyDescent="0.25">
      <c r="B491" s="23"/>
      <c r="C491" s="11"/>
      <c r="D491" s="12"/>
      <c r="E491" s="13"/>
      <c r="F491" s="13" t="str">
        <f>IF(ISBLANK($E491),"kies soort opvang",VLOOKUP($E491,Tarieven!$A$1:$B$20,2))</f>
        <v>kies soort opvang</v>
      </c>
      <c r="G491" s="13"/>
      <c r="H491" s="13"/>
      <c r="I491" s="14"/>
      <c r="J491" s="14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5"/>
      <c r="X491" s="16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5"/>
      <c r="AK491" s="16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5"/>
      <c r="AX491" s="16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5"/>
      <c r="BK491" s="17">
        <f t="shared" si="14"/>
        <v>0</v>
      </c>
      <c r="BL491" s="18">
        <f t="shared" si="15"/>
        <v>0</v>
      </c>
    </row>
    <row r="492" spans="2:64" x14ac:dyDescent="0.25">
      <c r="B492" s="23"/>
      <c r="C492" s="11"/>
      <c r="D492" s="12"/>
      <c r="E492" s="13"/>
      <c r="F492" s="13" t="str">
        <f>IF(ISBLANK($E492),"kies soort opvang",VLOOKUP($E492,Tarieven!$A$1:$B$20,2))</f>
        <v>kies soort opvang</v>
      </c>
      <c r="G492" s="13"/>
      <c r="H492" s="13"/>
      <c r="I492" s="14"/>
      <c r="J492" s="14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5"/>
      <c r="X492" s="16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5"/>
      <c r="AK492" s="16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5"/>
      <c r="AX492" s="16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5"/>
      <c r="BK492" s="17">
        <f t="shared" si="14"/>
        <v>0</v>
      </c>
      <c r="BL492" s="18">
        <f t="shared" si="15"/>
        <v>0</v>
      </c>
    </row>
    <row r="493" spans="2:64" x14ac:dyDescent="0.25">
      <c r="B493" s="23"/>
      <c r="C493" s="11"/>
      <c r="D493" s="12"/>
      <c r="E493" s="13"/>
      <c r="F493" s="13" t="str">
        <f>IF(ISBLANK($E493),"kies soort opvang",VLOOKUP($E493,Tarieven!$A$1:$B$20,2))</f>
        <v>kies soort opvang</v>
      </c>
      <c r="G493" s="13"/>
      <c r="H493" s="13"/>
      <c r="I493" s="14"/>
      <c r="J493" s="14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5"/>
      <c r="X493" s="16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5"/>
      <c r="AK493" s="16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5"/>
      <c r="AX493" s="16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5"/>
      <c r="BK493" s="17">
        <f t="shared" si="14"/>
        <v>0</v>
      </c>
      <c r="BL493" s="18">
        <f t="shared" si="15"/>
        <v>0</v>
      </c>
    </row>
    <row r="494" spans="2:64" x14ac:dyDescent="0.25">
      <c r="B494" s="23"/>
      <c r="C494" s="11"/>
      <c r="D494" s="12"/>
      <c r="E494" s="13"/>
      <c r="F494" s="13" t="str">
        <f>IF(ISBLANK($E494),"kies soort opvang",VLOOKUP($E494,Tarieven!$A$1:$B$20,2))</f>
        <v>kies soort opvang</v>
      </c>
      <c r="G494" s="13"/>
      <c r="H494" s="13"/>
      <c r="I494" s="14"/>
      <c r="J494" s="14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5"/>
      <c r="X494" s="16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5"/>
      <c r="AK494" s="16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5"/>
      <c r="AX494" s="16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5"/>
      <c r="BK494" s="17">
        <f t="shared" si="14"/>
        <v>0</v>
      </c>
      <c r="BL494" s="18">
        <f t="shared" si="15"/>
        <v>0</v>
      </c>
    </row>
    <row r="495" spans="2:64" x14ac:dyDescent="0.25">
      <c r="B495" s="23"/>
      <c r="C495" s="11"/>
      <c r="D495" s="12"/>
      <c r="E495" s="13"/>
      <c r="F495" s="13" t="str">
        <f>IF(ISBLANK($E495),"kies soort opvang",VLOOKUP($E495,Tarieven!$A$1:$B$20,2))</f>
        <v>kies soort opvang</v>
      </c>
      <c r="G495" s="13"/>
      <c r="H495" s="13"/>
      <c r="I495" s="14"/>
      <c r="J495" s="14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5"/>
      <c r="X495" s="16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5"/>
      <c r="AK495" s="16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5"/>
      <c r="AX495" s="16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5"/>
      <c r="BK495" s="17">
        <f t="shared" si="14"/>
        <v>0</v>
      </c>
      <c r="BL495" s="18">
        <f t="shared" si="15"/>
        <v>0</v>
      </c>
    </row>
    <row r="496" spans="2:64" x14ac:dyDescent="0.25">
      <c r="B496" s="23"/>
      <c r="C496" s="11"/>
      <c r="D496" s="12"/>
      <c r="E496" s="13"/>
      <c r="F496" s="13" t="str">
        <f>IF(ISBLANK($E496),"kies soort opvang",VLOOKUP($E496,Tarieven!$A$1:$B$20,2))</f>
        <v>kies soort opvang</v>
      </c>
      <c r="G496" s="13"/>
      <c r="H496" s="13"/>
      <c r="I496" s="14"/>
      <c r="J496" s="14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5"/>
      <c r="X496" s="16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5"/>
      <c r="AK496" s="16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5"/>
      <c r="AX496" s="16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5"/>
      <c r="BK496" s="17">
        <f t="shared" si="14"/>
        <v>0</v>
      </c>
      <c r="BL496" s="18">
        <f t="shared" si="15"/>
        <v>0</v>
      </c>
    </row>
    <row r="497" spans="2:64" x14ac:dyDescent="0.25">
      <c r="B497" s="23"/>
      <c r="C497" s="11"/>
      <c r="D497" s="12"/>
      <c r="E497" s="13"/>
      <c r="F497" s="13" t="str">
        <f>IF(ISBLANK($E497),"kies soort opvang",VLOOKUP($E497,Tarieven!$A$1:$B$20,2))</f>
        <v>kies soort opvang</v>
      </c>
      <c r="G497" s="13"/>
      <c r="H497" s="13"/>
      <c r="I497" s="14"/>
      <c r="J497" s="14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5"/>
      <c r="X497" s="16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5"/>
      <c r="AK497" s="16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5"/>
      <c r="AX497" s="16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5"/>
      <c r="BK497" s="17">
        <f t="shared" si="14"/>
        <v>0</v>
      </c>
      <c r="BL497" s="18">
        <f t="shared" si="15"/>
        <v>0</v>
      </c>
    </row>
    <row r="498" spans="2:64" x14ac:dyDescent="0.25">
      <c r="B498" s="23"/>
      <c r="C498" s="11"/>
      <c r="D498" s="12"/>
      <c r="E498" s="13"/>
      <c r="F498" s="13" t="str">
        <f>IF(ISBLANK($E498),"kies soort opvang",VLOOKUP($E498,Tarieven!$A$1:$B$20,2))</f>
        <v>kies soort opvang</v>
      </c>
      <c r="G498" s="13"/>
      <c r="H498" s="13"/>
      <c r="I498" s="14"/>
      <c r="J498" s="14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5"/>
      <c r="X498" s="16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5"/>
      <c r="AK498" s="16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5"/>
      <c r="AX498" s="16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5"/>
      <c r="BK498" s="17">
        <f t="shared" si="14"/>
        <v>0</v>
      </c>
      <c r="BL498" s="18">
        <f t="shared" si="15"/>
        <v>0</v>
      </c>
    </row>
    <row r="499" spans="2:64" x14ac:dyDescent="0.25">
      <c r="B499" s="23"/>
      <c r="C499" s="11"/>
      <c r="D499" s="12"/>
      <c r="E499" s="13"/>
      <c r="F499" s="13" t="str">
        <f>IF(ISBLANK($E499),"kies soort opvang",VLOOKUP($E499,Tarieven!$A$1:$B$20,2))</f>
        <v>kies soort opvang</v>
      </c>
      <c r="G499" s="13"/>
      <c r="H499" s="13"/>
      <c r="I499" s="14"/>
      <c r="J499" s="14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5"/>
      <c r="X499" s="16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5"/>
      <c r="AK499" s="16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5"/>
      <c r="AX499" s="16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5"/>
      <c r="BK499" s="17">
        <f t="shared" si="14"/>
        <v>0</v>
      </c>
      <c r="BL499" s="18">
        <f t="shared" si="15"/>
        <v>0</v>
      </c>
    </row>
    <row r="500" spans="2:64" x14ac:dyDescent="0.25">
      <c r="B500" s="23"/>
      <c r="C500" s="11"/>
      <c r="D500" s="12"/>
      <c r="E500" s="13"/>
      <c r="F500" s="13" t="str">
        <f>IF(ISBLANK($E500),"kies soort opvang",VLOOKUP($E500,Tarieven!$A$1:$B$20,2))</f>
        <v>kies soort opvang</v>
      </c>
      <c r="G500" s="13"/>
      <c r="H500" s="13"/>
      <c r="I500" s="14"/>
      <c r="J500" s="14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5"/>
      <c r="X500" s="16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5"/>
      <c r="AK500" s="16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5"/>
      <c r="AX500" s="16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5"/>
      <c r="BK500" s="17">
        <f t="shared" si="14"/>
        <v>0</v>
      </c>
      <c r="BL500" s="18">
        <f t="shared" si="15"/>
        <v>0</v>
      </c>
    </row>
    <row r="501" spans="2:64" x14ac:dyDescent="0.25">
      <c r="B501" s="23"/>
      <c r="C501" s="11"/>
      <c r="D501" s="12"/>
      <c r="E501" s="13"/>
      <c r="F501" s="13" t="str">
        <f>IF(ISBLANK($E501),"kies soort opvang",VLOOKUP($E501,Tarieven!$A$1:$B$20,2))</f>
        <v>kies soort opvang</v>
      </c>
      <c r="G501" s="13"/>
      <c r="H501" s="13"/>
      <c r="I501" s="14"/>
      <c r="J501" s="14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5"/>
      <c r="X501" s="16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5"/>
      <c r="AK501" s="16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5"/>
      <c r="AX501" s="16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5"/>
      <c r="BK501" s="17">
        <f t="shared" si="14"/>
        <v>0</v>
      </c>
      <c r="BL501" s="18">
        <f t="shared" si="15"/>
        <v>0</v>
      </c>
    </row>
  </sheetData>
  <mergeCells count="4">
    <mergeCell ref="AK6:AW6"/>
    <mergeCell ref="AX6:BJ6"/>
    <mergeCell ref="K6:W6"/>
    <mergeCell ref="X6:AJ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B13C748-76AE-475D-96DE-95E2FE0B683E}">
          <x14:formula1>
            <xm:f>Tarieven!$A$1:$A$12</xm:f>
          </x14:formula1>
          <xm:sqref>E8:E18 E20:E501</xm:sqref>
        </x14:dataValidation>
        <x14:dataValidation type="list" allowBlank="1" showInputMessage="1" showErrorMessage="1" xr:uid="{F84C48BD-8417-4B4F-AF51-7DBD5D2F8AC2}">
          <x14:formula1>
            <xm:f>Tarieven!$C$1:$C$12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AFE1-6B73-4CB8-B0FA-87E24C06BC44}">
  <dimension ref="A1:F12"/>
  <sheetViews>
    <sheetView workbookViewId="0">
      <selection activeCell="B26" sqref="B26"/>
    </sheetView>
  </sheetViews>
  <sheetFormatPr defaultRowHeight="15" x14ac:dyDescent="0.25"/>
  <cols>
    <col min="1" max="1" width="28.140625" bestFit="1" customWidth="1"/>
    <col min="8" max="8" width="28.140625" bestFit="1" customWidth="1"/>
  </cols>
  <sheetData>
    <row r="1" spans="1:6" x14ac:dyDescent="0.25">
      <c r="A1" t="s">
        <v>73</v>
      </c>
      <c r="B1" s="24">
        <v>0.4</v>
      </c>
      <c r="C1" t="s">
        <v>74</v>
      </c>
      <c r="E1">
        <v>0</v>
      </c>
      <c r="F1" t="s">
        <v>75</v>
      </c>
    </row>
    <row r="2" spans="1:6" x14ac:dyDescent="0.25">
      <c r="A2" t="s">
        <v>76</v>
      </c>
      <c r="B2" s="24">
        <v>9.98</v>
      </c>
      <c r="C2" t="s">
        <v>77</v>
      </c>
      <c r="E2" t="s">
        <v>78</v>
      </c>
      <c r="F2" t="s">
        <v>79</v>
      </c>
    </row>
    <row r="3" spans="1:6" x14ac:dyDescent="0.25">
      <c r="A3" t="s">
        <v>80</v>
      </c>
      <c r="B3" s="24">
        <v>0.45</v>
      </c>
      <c r="C3" t="s">
        <v>81</v>
      </c>
      <c r="E3" t="s">
        <v>82</v>
      </c>
    </row>
    <row r="4" spans="1:6" x14ac:dyDescent="0.25">
      <c r="A4" t="s">
        <v>83</v>
      </c>
      <c r="B4" s="24">
        <v>0.34</v>
      </c>
      <c r="C4" t="s">
        <v>84</v>
      </c>
      <c r="E4" t="s">
        <v>85</v>
      </c>
    </row>
    <row r="5" spans="1:6" x14ac:dyDescent="0.25">
      <c r="A5" t="s">
        <v>86</v>
      </c>
      <c r="B5" s="24">
        <v>8.49</v>
      </c>
      <c r="C5" t="s">
        <v>87</v>
      </c>
      <c r="E5" t="s">
        <v>88</v>
      </c>
    </row>
    <row r="6" spans="1:6" x14ac:dyDescent="0.25">
      <c r="A6" t="s">
        <v>89</v>
      </c>
      <c r="B6" s="24">
        <v>16.05</v>
      </c>
      <c r="C6" t="s">
        <v>90</v>
      </c>
    </row>
    <row r="7" spans="1:6" x14ac:dyDescent="0.25">
      <c r="A7" t="s">
        <v>91</v>
      </c>
      <c r="B7" s="24">
        <v>13.64</v>
      </c>
      <c r="C7" t="s">
        <v>92</v>
      </c>
    </row>
    <row r="8" spans="1:6" x14ac:dyDescent="0.25">
      <c r="A8" t="s">
        <v>93</v>
      </c>
      <c r="B8" s="24">
        <v>11.23</v>
      </c>
      <c r="C8" t="s">
        <v>94</v>
      </c>
    </row>
    <row r="9" spans="1:6" x14ac:dyDescent="0.25">
      <c r="A9" t="s">
        <v>95</v>
      </c>
      <c r="B9" s="24">
        <v>11.23</v>
      </c>
      <c r="C9" t="s">
        <v>96</v>
      </c>
    </row>
    <row r="10" spans="1:6" x14ac:dyDescent="0.25">
      <c r="A10" t="s">
        <v>97</v>
      </c>
      <c r="B10" s="24">
        <v>11.23</v>
      </c>
      <c r="C10" t="s">
        <v>98</v>
      </c>
    </row>
    <row r="11" spans="1:6" x14ac:dyDescent="0.25">
      <c r="C11" t="s">
        <v>99</v>
      </c>
    </row>
    <row r="12" spans="1:6" x14ac:dyDescent="0.25">
      <c r="C12" t="s">
        <v>100</v>
      </c>
    </row>
  </sheetData>
  <sheetProtection algorithmName="SHA-512" hashValue="Z35xReXk4LRT+XeJyR+bk/XxJ8Yfc5RPOZsCJCGkfCxVf2++XvYlrR98K0d35PJ4c9dg09mkQBtTV/L1wwMgHw==" saltValue="39VKA7/NIE4E0BzsxC1iA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1758-BEA5-41AB-9577-33F28286680C}">
  <dimension ref="B1:J500"/>
  <sheetViews>
    <sheetView workbookViewId="0"/>
  </sheetViews>
  <sheetFormatPr defaultRowHeight="15" x14ac:dyDescent="0.25"/>
  <cols>
    <col min="1" max="1" width="5.7109375" customWidth="1"/>
    <col min="2" max="2" width="30.5703125" bestFit="1" customWidth="1"/>
    <col min="3" max="3" width="15.28515625" bestFit="1" customWidth="1"/>
    <col min="4" max="4" width="28.42578125" bestFit="1" customWidth="1"/>
    <col min="5" max="5" width="28.42578125" customWidth="1"/>
    <col min="6" max="6" width="15.5703125" bestFit="1" customWidth="1"/>
    <col min="7" max="7" width="15.5703125" customWidth="1"/>
    <col min="8" max="8" width="19.42578125" bestFit="1" customWidth="1"/>
    <col min="9" max="9" width="27.28515625" bestFit="1" customWidth="1"/>
    <col min="10" max="10" width="38.5703125" customWidth="1"/>
  </cols>
  <sheetData>
    <row r="1" spans="2:10" ht="15" customHeight="1" x14ac:dyDescent="0.25">
      <c r="B1" s="25" t="s">
        <v>101</v>
      </c>
      <c r="C1" s="26" t="s">
        <v>102</v>
      </c>
      <c r="D1" s="27" t="s">
        <v>103</v>
      </c>
      <c r="E1" s="27" t="s">
        <v>16</v>
      </c>
      <c r="F1" s="27" t="s">
        <v>104</v>
      </c>
      <c r="G1" s="28" t="s">
        <v>105</v>
      </c>
      <c r="H1" s="27" t="s">
        <v>106</v>
      </c>
      <c r="I1" s="27" t="s">
        <v>107</v>
      </c>
      <c r="J1" s="27" t="s">
        <v>108</v>
      </c>
    </row>
    <row r="2" spans="2:10" s="30" customFormat="1" x14ac:dyDescent="0.25">
      <c r="B2" s="23">
        <f>Overzicht!$B8</f>
        <v>0</v>
      </c>
      <c r="C2" s="11">
        <f>Overzicht!$C8</f>
        <v>0</v>
      </c>
      <c r="D2" s="13">
        <f>Overzicht!$E8</f>
        <v>0</v>
      </c>
      <c r="E2" s="32">
        <f>Overzicht!$H8</f>
        <v>0</v>
      </c>
      <c r="F2" s="29" t="s">
        <v>109</v>
      </c>
      <c r="G2" s="29"/>
      <c r="H2" s="29"/>
      <c r="I2" s="29" t="s">
        <v>110</v>
      </c>
      <c r="J2" s="29"/>
    </row>
    <row r="3" spans="2:10" s="30" customFormat="1" x14ac:dyDescent="0.25">
      <c r="B3" s="23">
        <f>Overzicht!$B9</f>
        <v>0</v>
      </c>
      <c r="C3" s="11">
        <f>Overzicht!$C9</f>
        <v>0</v>
      </c>
      <c r="D3" s="13">
        <f>Overzicht!$E9</f>
        <v>0</v>
      </c>
      <c r="E3" s="32">
        <f>Overzicht!$H9</f>
        <v>0</v>
      </c>
      <c r="F3" s="29"/>
      <c r="G3" s="29"/>
      <c r="H3" s="29"/>
      <c r="I3" s="29"/>
      <c r="J3" s="29"/>
    </row>
    <row r="4" spans="2:10" s="30" customFormat="1" x14ac:dyDescent="0.25">
      <c r="B4" s="23">
        <f>Overzicht!$B10</f>
        <v>0</v>
      </c>
      <c r="C4" s="11">
        <f>Overzicht!$C10</f>
        <v>0</v>
      </c>
      <c r="D4" s="13">
        <f>Overzicht!$E10</f>
        <v>0</v>
      </c>
      <c r="E4" s="32">
        <f>Overzicht!$H10</f>
        <v>0</v>
      </c>
      <c r="F4" s="29"/>
      <c r="G4" s="29"/>
      <c r="H4" s="29"/>
      <c r="I4" s="29"/>
      <c r="J4" s="29"/>
    </row>
    <row r="5" spans="2:10" x14ac:dyDescent="0.25">
      <c r="B5" s="23">
        <f>Overzicht!$B11</f>
        <v>0</v>
      </c>
      <c r="C5" s="11">
        <f>Overzicht!$C11</f>
        <v>0</v>
      </c>
      <c r="D5" s="13">
        <f>Overzicht!$E11</f>
        <v>0</v>
      </c>
      <c r="E5" s="32">
        <f>Overzicht!$H11</f>
        <v>0</v>
      </c>
      <c r="F5" s="31"/>
      <c r="G5" s="31"/>
      <c r="H5" s="31"/>
      <c r="I5" s="31"/>
      <c r="J5" s="31"/>
    </row>
    <row r="6" spans="2:10" x14ac:dyDescent="0.25">
      <c r="B6" s="23">
        <f>Overzicht!$B12</f>
        <v>0</v>
      </c>
      <c r="C6" s="11">
        <f>Overzicht!$C12</f>
        <v>0</v>
      </c>
      <c r="D6" s="13">
        <f>Overzicht!$E12</f>
        <v>0</v>
      </c>
      <c r="E6" s="32">
        <f>Overzicht!$H12</f>
        <v>0</v>
      </c>
      <c r="F6" s="31"/>
      <c r="G6" s="31"/>
      <c r="H6" s="31"/>
      <c r="I6" s="31"/>
      <c r="J6" s="31"/>
    </row>
    <row r="7" spans="2:10" x14ac:dyDescent="0.25">
      <c r="B7" s="23">
        <f>Overzicht!$B13</f>
        <v>0</v>
      </c>
      <c r="C7" s="11">
        <f>Overzicht!$C13</f>
        <v>0</v>
      </c>
      <c r="D7" s="13">
        <f>Overzicht!$E13</f>
        <v>0</v>
      </c>
      <c r="E7" s="32">
        <f>Overzicht!$H13</f>
        <v>0</v>
      </c>
      <c r="F7" s="31"/>
      <c r="G7" s="31"/>
      <c r="H7" s="31"/>
      <c r="I7" s="31"/>
      <c r="J7" s="31"/>
    </row>
    <row r="8" spans="2:10" x14ac:dyDescent="0.25">
      <c r="B8" s="23">
        <f>Overzicht!$B14</f>
        <v>0</v>
      </c>
      <c r="C8" s="11">
        <f>Overzicht!$C14</f>
        <v>0</v>
      </c>
      <c r="D8" s="13">
        <f>Overzicht!$E14</f>
        <v>0</v>
      </c>
      <c r="E8" s="32">
        <f>Overzicht!$H14</f>
        <v>0</v>
      </c>
      <c r="F8" s="31"/>
      <c r="G8" s="31"/>
      <c r="H8" s="31"/>
      <c r="I8" s="31"/>
      <c r="J8" s="31"/>
    </row>
    <row r="9" spans="2:10" x14ac:dyDescent="0.25">
      <c r="B9" s="23">
        <f>Overzicht!$B15</f>
        <v>0</v>
      </c>
      <c r="C9" s="11">
        <f>Overzicht!$C15</f>
        <v>0</v>
      </c>
      <c r="D9" s="13">
        <f>Overzicht!$E15</f>
        <v>0</v>
      </c>
      <c r="E9" s="32">
        <f>Overzicht!$H15</f>
        <v>0</v>
      </c>
      <c r="F9" s="31"/>
      <c r="G9" s="31"/>
      <c r="H9" s="31"/>
      <c r="I9" s="31"/>
      <c r="J9" s="31"/>
    </row>
    <row r="10" spans="2:10" x14ac:dyDescent="0.25">
      <c r="B10" s="23">
        <f>Overzicht!$B16</f>
        <v>0</v>
      </c>
      <c r="C10" s="11">
        <f>Overzicht!$C16</f>
        <v>0</v>
      </c>
      <c r="D10" s="13">
        <f>Overzicht!$E16</f>
        <v>0</v>
      </c>
      <c r="E10" s="32">
        <f>Overzicht!$H16</f>
        <v>0</v>
      </c>
      <c r="F10" s="31"/>
      <c r="G10" s="31"/>
      <c r="H10" s="31"/>
      <c r="I10" s="31"/>
      <c r="J10" s="31"/>
    </row>
    <row r="11" spans="2:10" x14ac:dyDescent="0.25">
      <c r="B11" s="23">
        <f>Overzicht!$B17</f>
        <v>0</v>
      </c>
      <c r="C11" s="11">
        <f>Overzicht!$C17</f>
        <v>0</v>
      </c>
      <c r="D11" s="13">
        <f>Overzicht!$E17</f>
        <v>0</v>
      </c>
      <c r="E11" s="32">
        <f>Overzicht!$H17</f>
        <v>0</v>
      </c>
      <c r="F11" s="31"/>
      <c r="G11" s="31"/>
      <c r="H11" s="31"/>
      <c r="I11" s="31"/>
      <c r="J11" s="31"/>
    </row>
    <row r="12" spans="2:10" x14ac:dyDescent="0.25">
      <c r="B12" s="23">
        <f>Overzicht!$B18</f>
        <v>0</v>
      </c>
      <c r="C12" s="11">
        <f>Overzicht!$C18</f>
        <v>0</v>
      </c>
      <c r="D12" s="13">
        <f>Overzicht!$E18</f>
        <v>0</v>
      </c>
      <c r="E12" s="32">
        <f>Overzicht!$H18</f>
        <v>0</v>
      </c>
      <c r="F12" s="31"/>
      <c r="G12" s="31"/>
      <c r="H12" s="31"/>
      <c r="I12" s="31"/>
      <c r="J12" s="31"/>
    </row>
    <row r="13" spans="2:10" x14ac:dyDescent="0.25">
      <c r="B13" s="23">
        <f>Overzicht!$B19</f>
        <v>0</v>
      </c>
      <c r="C13" s="11">
        <f>Overzicht!$C19</f>
        <v>0</v>
      </c>
      <c r="D13" s="13">
        <f>Overzicht!$E19</f>
        <v>0</v>
      </c>
      <c r="E13" s="32">
        <f>Overzicht!$H19</f>
        <v>0</v>
      </c>
      <c r="F13" s="31"/>
      <c r="G13" s="31"/>
      <c r="H13" s="31"/>
      <c r="I13" s="31"/>
      <c r="J13" s="31"/>
    </row>
    <row r="14" spans="2:10" x14ac:dyDescent="0.25">
      <c r="B14" s="23">
        <f>Overzicht!$B20</f>
        <v>0</v>
      </c>
      <c r="C14" s="11">
        <f>Overzicht!$C20</f>
        <v>0</v>
      </c>
      <c r="D14" s="13">
        <f>Overzicht!$E20</f>
        <v>0</v>
      </c>
      <c r="E14" s="32">
        <f>Overzicht!$H20</f>
        <v>0</v>
      </c>
      <c r="F14" s="31"/>
      <c r="G14" s="31"/>
      <c r="H14" s="31"/>
      <c r="I14" s="31"/>
      <c r="J14" s="31"/>
    </row>
    <row r="15" spans="2:10" x14ac:dyDescent="0.25">
      <c r="B15" s="23">
        <f>Overzicht!$B21</f>
        <v>0</v>
      </c>
      <c r="C15" s="11">
        <f>Overzicht!$C21</f>
        <v>0</v>
      </c>
      <c r="D15" s="13">
        <f>Overzicht!$E21</f>
        <v>0</v>
      </c>
      <c r="E15" s="32">
        <f>Overzicht!$H21</f>
        <v>0</v>
      </c>
      <c r="F15" s="31"/>
      <c r="G15" s="31"/>
      <c r="H15" s="31"/>
      <c r="I15" s="31"/>
      <c r="J15" s="31"/>
    </row>
    <row r="16" spans="2:10" x14ac:dyDescent="0.25">
      <c r="B16" s="23">
        <f>Overzicht!$B22</f>
        <v>0</v>
      </c>
      <c r="C16" s="11">
        <f>Overzicht!$C22</f>
        <v>0</v>
      </c>
      <c r="D16" s="13">
        <f>Overzicht!$E22</f>
        <v>0</v>
      </c>
      <c r="E16" s="32">
        <f>Overzicht!$H22</f>
        <v>0</v>
      </c>
      <c r="F16" s="31"/>
      <c r="G16" s="31"/>
      <c r="H16" s="31"/>
      <c r="I16" s="31"/>
      <c r="J16" s="31"/>
    </row>
    <row r="17" spans="2:10" x14ac:dyDescent="0.25">
      <c r="B17" s="23">
        <f>Overzicht!$B23</f>
        <v>0</v>
      </c>
      <c r="C17" s="11">
        <f>Overzicht!$C23</f>
        <v>0</v>
      </c>
      <c r="D17" s="13">
        <f>Overzicht!$E23</f>
        <v>0</v>
      </c>
      <c r="E17" s="32">
        <f>Overzicht!$H23</f>
        <v>0</v>
      </c>
      <c r="F17" s="31"/>
      <c r="G17" s="31"/>
      <c r="H17" s="31"/>
      <c r="I17" s="31"/>
      <c r="J17" s="31"/>
    </row>
    <row r="18" spans="2:10" x14ac:dyDescent="0.25">
      <c r="B18" s="23">
        <f>Overzicht!$B24</f>
        <v>0</v>
      </c>
      <c r="C18" s="11">
        <f>Overzicht!$C24</f>
        <v>0</v>
      </c>
      <c r="D18" s="13">
        <f>Overzicht!$E24</f>
        <v>0</v>
      </c>
      <c r="E18" s="32">
        <f>Overzicht!$H24</f>
        <v>0</v>
      </c>
      <c r="F18" s="31"/>
      <c r="G18" s="31"/>
      <c r="H18" s="31"/>
      <c r="I18" s="31"/>
      <c r="J18" s="31"/>
    </row>
    <row r="19" spans="2:10" x14ac:dyDescent="0.25">
      <c r="B19" s="23">
        <f>Overzicht!$B25</f>
        <v>0</v>
      </c>
      <c r="C19" s="11">
        <f>Overzicht!$C25</f>
        <v>0</v>
      </c>
      <c r="D19" s="13">
        <f>Overzicht!$E25</f>
        <v>0</v>
      </c>
      <c r="E19" s="32">
        <f>Overzicht!$H25</f>
        <v>0</v>
      </c>
      <c r="F19" s="31"/>
      <c r="G19" s="31"/>
      <c r="H19" s="31"/>
      <c r="I19" s="31"/>
      <c r="J19" s="31"/>
    </row>
    <row r="20" spans="2:10" x14ac:dyDescent="0.25">
      <c r="B20" s="23">
        <f>Overzicht!$B26</f>
        <v>0</v>
      </c>
      <c r="C20" s="11">
        <f>Overzicht!$C26</f>
        <v>0</v>
      </c>
      <c r="D20" s="13">
        <f>Overzicht!$E26</f>
        <v>0</v>
      </c>
      <c r="E20" s="32">
        <f>Overzicht!$H26</f>
        <v>0</v>
      </c>
      <c r="F20" s="31"/>
      <c r="G20" s="31"/>
      <c r="H20" s="31"/>
      <c r="I20" s="31"/>
      <c r="J20" s="31"/>
    </row>
    <row r="21" spans="2:10" x14ac:dyDescent="0.25">
      <c r="B21" s="23">
        <f>Overzicht!$B27</f>
        <v>0</v>
      </c>
      <c r="C21" s="11">
        <f>Overzicht!$C27</f>
        <v>0</v>
      </c>
      <c r="D21" s="13">
        <f>Overzicht!$E27</f>
        <v>0</v>
      </c>
      <c r="E21" s="32">
        <f>Overzicht!$H27</f>
        <v>0</v>
      </c>
      <c r="F21" s="31"/>
      <c r="G21" s="31"/>
      <c r="H21" s="31"/>
      <c r="I21" s="31"/>
      <c r="J21" s="31"/>
    </row>
    <row r="22" spans="2:10" x14ac:dyDescent="0.25">
      <c r="B22" s="23">
        <f>Overzicht!$B28</f>
        <v>0</v>
      </c>
      <c r="C22" s="11">
        <f>Overzicht!$C28</f>
        <v>0</v>
      </c>
      <c r="D22" s="13">
        <f>Overzicht!$E28</f>
        <v>0</v>
      </c>
      <c r="E22" s="32">
        <f>Overzicht!$H28</f>
        <v>0</v>
      </c>
      <c r="F22" s="31"/>
      <c r="G22" s="31"/>
      <c r="H22" s="31"/>
      <c r="I22" s="31"/>
      <c r="J22" s="31"/>
    </row>
    <row r="23" spans="2:10" x14ac:dyDescent="0.25">
      <c r="B23" s="23">
        <f>Overzicht!$B29</f>
        <v>0</v>
      </c>
      <c r="C23" s="11">
        <f>Overzicht!$C29</f>
        <v>0</v>
      </c>
      <c r="D23" s="13">
        <f>Overzicht!$E29</f>
        <v>0</v>
      </c>
      <c r="E23" s="32">
        <f>Overzicht!$H29</f>
        <v>0</v>
      </c>
      <c r="F23" s="31"/>
      <c r="G23" s="31"/>
      <c r="H23" s="31"/>
      <c r="I23" s="31"/>
      <c r="J23" s="31"/>
    </row>
    <row r="24" spans="2:10" x14ac:dyDescent="0.25">
      <c r="B24" s="23">
        <f>Overzicht!$B30</f>
        <v>0</v>
      </c>
      <c r="C24" s="11">
        <f>Overzicht!$C30</f>
        <v>0</v>
      </c>
      <c r="D24" s="13">
        <f>Overzicht!$E30</f>
        <v>0</v>
      </c>
      <c r="E24" s="32">
        <f>Overzicht!$H30</f>
        <v>0</v>
      </c>
      <c r="F24" s="31"/>
      <c r="G24" s="31"/>
      <c r="H24" s="31"/>
      <c r="I24" s="31"/>
      <c r="J24" s="31"/>
    </row>
    <row r="25" spans="2:10" x14ac:dyDescent="0.25">
      <c r="B25" s="23">
        <f>Overzicht!$B31</f>
        <v>0</v>
      </c>
      <c r="C25" s="11">
        <f>Overzicht!$C31</f>
        <v>0</v>
      </c>
      <c r="D25" s="13">
        <f>Overzicht!$E31</f>
        <v>0</v>
      </c>
      <c r="E25" s="32">
        <f>Overzicht!$H31</f>
        <v>0</v>
      </c>
      <c r="F25" s="31"/>
      <c r="G25" s="31"/>
      <c r="H25" s="31"/>
      <c r="I25" s="31"/>
      <c r="J25" s="31"/>
    </row>
    <row r="26" spans="2:10" x14ac:dyDescent="0.25">
      <c r="B26" s="23">
        <f>Overzicht!$B32</f>
        <v>0</v>
      </c>
      <c r="C26" s="11">
        <f>Overzicht!$C32</f>
        <v>0</v>
      </c>
      <c r="D26" s="13">
        <f>Overzicht!$E32</f>
        <v>0</v>
      </c>
      <c r="E26" s="32">
        <f>Overzicht!$H32</f>
        <v>0</v>
      </c>
      <c r="F26" s="31"/>
      <c r="G26" s="31"/>
      <c r="H26" s="31"/>
      <c r="I26" s="31"/>
      <c r="J26" s="31"/>
    </row>
    <row r="27" spans="2:10" x14ac:dyDescent="0.25">
      <c r="B27" s="23">
        <f>Overzicht!$B33</f>
        <v>0</v>
      </c>
      <c r="C27" s="11">
        <f>Overzicht!$C33</f>
        <v>0</v>
      </c>
      <c r="D27" s="13">
        <f>Overzicht!$E33</f>
        <v>0</v>
      </c>
      <c r="E27" s="32">
        <f>Overzicht!$H33</f>
        <v>0</v>
      </c>
      <c r="F27" s="31"/>
      <c r="G27" s="31"/>
      <c r="H27" s="31"/>
      <c r="I27" s="31"/>
      <c r="J27" s="31"/>
    </row>
    <row r="28" spans="2:10" x14ac:dyDescent="0.25">
      <c r="B28" s="23">
        <f>Overzicht!$B34</f>
        <v>0</v>
      </c>
      <c r="C28" s="11">
        <f>Overzicht!$C34</f>
        <v>0</v>
      </c>
      <c r="D28" s="13">
        <f>Overzicht!$E34</f>
        <v>0</v>
      </c>
      <c r="E28" s="32">
        <f>Overzicht!$H34</f>
        <v>0</v>
      </c>
      <c r="F28" s="31"/>
      <c r="G28" s="31"/>
      <c r="H28" s="31"/>
      <c r="I28" s="31"/>
      <c r="J28" s="31"/>
    </row>
    <row r="29" spans="2:10" x14ac:dyDescent="0.25">
      <c r="B29" s="23">
        <f>Overzicht!$B35</f>
        <v>0</v>
      </c>
      <c r="C29" s="11">
        <f>Overzicht!$C35</f>
        <v>0</v>
      </c>
      <c r="D29" s="13">
        <f>Overzicht!$E35</f>
        <v>0</v>
      </c>
      <c r="E29" s="32">
        <f>Overzicht!$H35</f>
        <v>0</v>
      </c>
      <c r="F29" s="31"/>
      <c r="G29" s="31"/>
      <c r="H29" s="31"/>
      <c r="I29" s="31"/>
      <c r="J29" s="31"/>
    </row>
    <row r="30" spans="2:10" x14ac:dyDescent="0.25">
      <c r="B30" s="23">
        <f>Overzicht!$B36</f>
        <v>0</v>
      </c>
      <c r="C30" s="11">
        <f>Overzicht!$C36</f>
        <v>0</v>
      </c>
      <c r="D30" s="13">
        <f>Overzicht!$E36</f>
        <v>0</v>
      </c>
      <c r="E30" s="32">
        <f>Overzicht!$H36</f>
        <v>0</v>
      </c>
      <c r="F30" s="31"/>
      <c r="G30" s="31"/>
      <c r="H30" s="31"/>
      <c r="I30" s="31"/>
      <c r="J30" s="31"/>
    </row>
    <row r="31" spans="2:10" x14ac:dyDescent="0.25">
      <c r="B31" s="23">
        <f>Overzicht!$B37</f>
        <v>0</v>
      </c>
      <c r="C31" s="11">
        <f>Overzicht!$C37</f>
        <v>0</v>
      </c>
      <c r="D31" s="13">
        <f>Overzicht!$E37</f>
        <v>0</v>
      </c>
      <c r="E31" s="32">
        <f>Overzicht!$H37</f>
        <v>0</v>
      </c>
      <c r="F31" s="31"/>
      <c r="G31" s="31"/>
      <c r="H31" s="31"/>
      <c r="I31" s="31"/>
      <c r="J31" s="31"/>
    </row>
    <row r="32" spans="2:10" x14ac:dyDescent="0.25">
      <c r="B32" s="23">
        <f>Overzicht!$B38</f>
        <v>0</v>
      </c>
      <c r="C32" s="11">
        <f>Overzicht!$C38</f>
        <v>0</v>
      </c>
      <c r="D32" s="13">
        <f>Overzicht!$E38</f>
        <v>0</v>
      </c>
      <c r="E32" s="32">
        <f>Overzicht!$H38</f>
        <v>0</v>
      </c>
      <c r="F32" s="31"/>
      <c r="G32" s="31"/>
      <c r="H32" s="31"/>
      <c r="I32" s="31"/>
      <c r="J32" s="31"/>
    </row>
    <row r="33" spans="2:10" x14ac:dyDescent="0.25">
      <c r="B33" s="23">
        <f>Overzicht!$B39</f>
        <v>0</v>
      </c>
      <c r="C33" s="11">
        <f>Overzicht!$C39</f>
        <v>0</v>
      </c>
      <c r="D33" s="13">
        <f>Overzicht!$E39</f>
        <v>0</v>
      </c>
      <c r="E33" s="32">
        <f>Overzicht!$H39</f>
        <v>0</v>
      </c>
      <c r="F33" s="31"/>
      <c r="G33" s="31"/>
      <c r="H33" s="31"/>
      <c r="I33" s="31"/>
      <c r="J33" s="31"/>
    </row>
    <row r="34" spans="2:10" x14ac:dyDescent="0.25">
      <c r="B34" s="23">
        <f>Overzicht!$B40</f>
        <v>0</v>
      </c>
      <c r="C34" s="11">
        <f>Overzicht!$C40</f>
        <v>0</v>
      </c>
      <c r="D34" s="13">
        <f>Overzicht!$E40</f>
        <v>0</v>
      </c>
      <c r="E34" s="32">
        <f>Overzicht!$H40</f>
        <v>0</v>
      </c>
      <c r="F34" s="31"/>
      <c r="G34" s="31"/>
      <c r="H34" s="31"/>
      <c r="I34" s="31"/>
      <c r="J34" s="31"/>
    </row>
    <row r="35" spans="2:10" x14ac:dyDescent="0.25">
      <c r="B35" s="23">
        <f>Overzicht!$B41</f>
        <v>0</v>
      </c>
      <c r="C35" s="11">
        <f>Overzicht!$C41</f>
        <v>0</v>
      </c>
      <c r="D35" s="13">
        <f>Overzicht!$E41</f>
        <v>0</v>
      </c>
      <c r="E35" s="32">
        <f>Overzicht!$H41</f>
        <v>0</v>
      </c>
      <c r="F35" s="31"/>
      <c r="G35" s="31"/>
      <c r="H35" s="31"/>
      <c r="I35" s="31"/>
      <c r="J35" s="31"/>
    </row>
    <row r="36" spans="2:10" x14ac:dyDescent="0.25">
      <c r="B36" s="23">
        <f>Overzicht!$B42</f>
        <v>0</v>
      </c>
      <c r="C36" s="11">
        <f>Overzicht!$C42</f>
        <v>0</v>
      </c>
      <c r="D36" s="13">
        <f>Overzicht!$E42</f>
        <v>0</v>
      </c>
      <c r="E36" s="32">
        <f>Overzicht!$H42</f>
        <v>0</v>
      </c>
      <c r="F36" s="31"/>
      <c r="G36" s="31"/>
      <c r="H36" s="31"/>
      <c r="I36" s="31"/>
      <c r="J36" s="31"/>
    </row>
    <row r="37" spans="2:10" x14ac:dyDescent="0.25">
      <c r="B37" s="23">
        <f>Overzicht!$B43</f>
        <v>0</v>
      </c>
      <c r="C37" s="11">
        <f>Overzicht!$C43</f>
        <v>0</v>
      </c>
      <c r="D37" s="13">
        <f>Overzicht!$E43</f>
        <v>0</v>
      </c>
      <c r="E37" s="32">
        <f>Overzicht!$H43</f>
        <v>0</v>
      </c>
      <c r="F37" s="31"/>
      <c r="G37" s="31"/>
      <c r="H37" s="31"/>
      <c r="I37" s="31"/>
      <c r="J37" s="31"/>
    </row>
    <row r="38" spans="2:10" x14ac:dyDescent="0.25">
      <c r="B38" s="23">
        <f>Overzicht!$B44</f>
        <v>0</v>
      </c>
      <c r="C38" s="11">
        <f>Overzicht!$C44</f>
        <v>0</v>
      </c>
      <c r="D38" s="13">
        <f>Overzicht!$E44</f>
        <v>0</v>
      </c>
      <c r="E38" s="32">
        <f>Overzicht!$H44</f>
        <v>0</v>
      </c>
      <c r="F38" s="31"/>
      <c r="G38" s="31"/>
      <c r="H38" s="31"/>
      <c r="I38" s="31"/>
      <c r="J38" s="31"/>
    </row>
    <row r="39" spans="2:10" x14ac:dyDescent="0.25">
      <c r="B39" s="23">
        <f>Overzicht!$B45</f>
        <v>0</v>
      </c>
      <c r="C39" s="11">
        <f>Overzicht!$C45</f>
        <v>0</v>
      </c>
      <c r="D39" s="13">
        <f>Overzicht!$E45</f>
        <v>0</v>
      </c>
      <c r="E39" s="32">
        <f>Overzicht!$H45</f>
        <v>0</v>
      </c>
      <c r="F39" s="31"/>
      <c r="G39" s="31"/>
      <c r="H39" s="31"/>
      <c r="I39" s="31"/>
      <c r="J39" s="31"/>
    </row>
    <row r="40" spans="2:10" x14ac:dyDescent="0.25">
      <c r="B40" s="23">
        <f>Overzicht!$B46</f>
        <v>0</v>
      </c>
      <c r="C40" s="11">
        <f>Overzicht!$C46</f>
        <v>0</v>
      </c>
      <c r="D40" s="13">
        <f>Overzicht!$E46</f>
        <v>0</v>
      </c>
      <c r="E40" s="32">
        <f>Overzicht!$H46</f>
        <v>0</v>
      </c>
      <c r="F40" s="31"/>
      <c r="G40" s="31"/>
      <c r="H40" s="31"/>
      <c r="I40" s="31"/>
      <c r="J40" s="31"/>
    </row>
    <row r="41" spans="2:10" x14ac:dyDescent="0.25">
      <c r="B41" s="23">
        <f>Overzicht!$B47</f>
        <v>0</v>
      </c>
      <c r="C41" s="11">
        <f>Overzicht!$C47</f>
        <v>0</v>
      </c>
      <c r="D41" s="13">
        <f>Overzicht!$E47</f>
        <v>0</v>
      </c>
      <c r="E41" s="32">
        <f>Overzicht!$H47</f>
        <v>0</v>
      </c>
      <c r="F41" s="31"/>
      <c r="G41" s="31"/>
      <c r="H41" s="31"/>
      <c r="I41" s="31"/>
      <c r="J41" s="31"/>
    </row>
    <row r="42" spans="2:10" x14ac:dyDescent="0.25">
      <c r="B42" s="23">
        <f>Overzicht!$B48</f>
        <v>0</v>
      </c>
      <c r="C42" s="11">
        <f>Overzicht!$C48</f>
        <v>0</v>
      </c>
      <c r="D42" s="13">
        <f>Overzicht!$E48</f>
        <v>0</v>
      </c>
      <c r="E42" s="32">
        <f>Overzicht!$H48</f>
        <v>0</v>
      </c>
      <c r="F42" s="31"/>
      <c r="G42" s="31"/>
      <c r="H42" s="31"/>
      <c r="I42" s="31"/>
      <c r="J42" s="31"/>
    </row>
    <row r="43" spans="2:10" x14ac:dyDescent="0.25">
      <c r="B43" s="23">
        <f>Overzicht!$B49</f>
        <v>0</v>
      </c>
      <c r="C43" s="11">
        <f>Overzicht!$C49</f>
        <v>0</v>
      </c>
      <c r="D43" s="13">
        <f>Overzicht!$E49</f>
        <v>0</v>
      </c>
      <c r="E43" s="32">
        <f>Overzicht!$H49</f>
        <v>0</v>
      </c>
      <c r="F43" s="31"/>
      <c r="G43" s="31"/>
      <c r="H43" s="31"/>
      <c r="I43" s="31"/>
      <c r="J43" s="31"/>
    </row>
    <row r="44" spans="2:10" x14ac:dyDescent="0.25">
      <c r="B44" s="23">
        <f>Overzicht!$B50</f>
        <v>0</v>
      </c>
      <c r="C44" s="11">
        <f>Overzicht!$C50</f>
        <v>0</v>
      </c>
      <c r="D44" s="13">
        <f>Overzicht!$E50</f>
        <v>0</v>
      </c>
      <c r="E44" s="32">
        <f>Overzicht!$H50</f>
        <v>0</v>
      </c>
      <c r="F44" s="31"/>
      <c r="G44" s="31"/>
      <c r="H44" s="31"/>
      <c r="I44" s="31"/>
      <c r="J44" s="31"/>
    </row>
    <row r="45" spans="2:10" x14ac:dyDescent="0.25">
      <c r="B45" s="23">
        <f>Overzicht!$B51</f>
        <v>0</v>
      </c>
      <c r="C45" s="11">
        <f>Overzicht!$C51</f>
        <v>0</v>
      </c>
      <c r="D45" s="13">
        <f>Overzicht!$E51</f>
        <v>0</v>
      </c>
      <c r="E45" s="32">
        <f>Overzicht!$H51</f>
        <v>0</v>
      </c>
      <c r="F45" s="31"/>
      <c r="G45" s="31"/>
      <c r="H45" s="31"/>
      <c r="I45" s="31"/>
      <c r="J45" s="31"/>
    </row>
    <row r="46" spans="2:10" x14ac:dyDescent="0.25">
      <c r="B46" s="23">
        <f>Overzicht!$B52</f>
        <v>0</v>
      </c>
      <c r="C46" s="11">
        <f>Overzicht!$C52</f>
        <v>0</v>
      </c>
      <c r="D46" s="13">
        <f>Overzicht!$E52</f>
        <v>0</v>
      </c>
      <c r="E46" s="32">
        <f>Overzicht!$H52</f>
        <v>0</v>
      </c>
      <c r="F46" s="31"/>
      <c r="G46" s="31"/>
      <c r="H46" s="31"/>
      <c r="I46" s="31"/>
      <c r="J46" s="31"/>
    </row>
    <row r="47" spans="2:10" x14ac:dyDescent="0.25">
      <c r="B47" s="23">
        <f>Overzicht!$B53</f>
        <v>0</v>
      </c>
      <c r="C47" s="11">
        <f>Overzicht!$C53</f>
        <v>0</v>
      </c>
      <c r="D47" s="13">
        <f>Overzicht!$E53</f>
        <v>0</v>
      </c>
      <c r="E47" s="32">
        <f>Overzicht!$H53</f>
        <v>0</v>
      </c>
      <c r="F47" s="31"/>
      <c r="G47" s="31"/>
      <c r="H47" s="31"/>
      <c r="I47" s="31"/>
      <c r="J47" s="31"/>
    </row>
    <row r="48" spans="2:10" x14ac:dyDescent="0.25">
      <c r="B48" s="23">
        <f>Overzicht!$B54</f>
        <v>0</v>
      </c>
      <c r="C48" s="11">
        <f>Overzicht!$C54</f>
        <v>0</v>
      </c>
      <c r="D48" s="13">
        <f>Overzicht!$E54</f>
        <v>0</v>
      </c>
      <c r="E48" s="32">
        <f>Overzicht!$H54</f>
        <v>0</v>
      </c>
    </row>
    <row r="49" spans="2:5" x14ac:dyDescent="0.25">
      <c r="B49" s="23">
        <f>Overzicht!$B55</f>
        <v>0</v>
      </c>
      <c r="C49" s="11">
        <f>Overzicht!$C55</f>
        <v>0</v>
      </c>
      <c r="D49" s="13">
        <f>Overzicht!$E55</f>
        <v>0</v>
      </c>
      <c r="E49" s="32">
        <f>Overzicht!$H55</f>
        <v>0</v>
      </c>
    </row>
    <row r="50" spans="2:5" x14ac:dyDescent="0.25">
      <c r="B50" s="23">
        <f>Overzicht!$B56</f>
        <v>0</v>
      </c>
      <c r="C50" s="11">
        <f>Overzicht!$C56</f>
        <v>0</v>
      </c>
      <c r="D50" s="13">
        <f>Overzicht!$E56</f>
        <v>0</v>
      </c>
      <c r="E50" s="32">
        <f>Overzicht!$H56</f>
        <v>0</v>
      </c>
    </row>
    <row r="51" spans="2:5" x14ac:dyDescent="0.25">
      <c r="B51" s="23">
        <f>Overzicht!$B57</f>
        <v>0</v>
      </c>
      <c r="C51" s="11">
        <f>Overzicht!$C57</f>
        <v>0</v>
      </c>
      <c r="D51" s="13">
        <f>Overzicht!$E57</f>
        <v>0</v>
      </c>
      <c r="E51" s="32">
        <f>Overzicht!$H57</f>
        <v>0</v>
      </c>
    </row>
    <row r="52" spans="2:5" x14ac:dyDescent="0.25">
      <c r="B52" s="23">
        <f>Overzicht!$B58</f>
        <v>0</v>
      </c>
      <c r="C52" s="11">
        <f>Overzicht!$C58</f>
        <v>0</v>
      </c>
      <c r="D52" s="13">
        <f>Overzicht!$E58</f>
        <v>0</v>
      </c>
      <c r="E52" s="32">
        <f>Overzicht!$H58</f>
        <v>0</v>
      </c>
    </row>
    <row r="53" spans="2:5" x14ac:dyDescent="0.25">
      <c r="B53" s="23">
        <f>Overzicht!$B59</f>
        <v>0</v>
      </c>
      <c r="C53" s="11">
        <f>Overzicht!$C59</f>
        <v>0</v>
      </c>
      <c r="D53" s="13">
        <f>Overzicht!$E59</f>
        <v>0</v>
      </c>
      <c r="E53" s="32">
        <f>Overzicht!$H59</f>
        <v>0</v>
      </c>
    </row>
    <row r="54" spans="2:5" x14ac:dyDescent="0.25">
      <c r="B54" s="23">
        <f>Overzicht!$B60</f>
        <v>0</v>
      </c>
      <c r="C54" s="11">
        <f>Overzicht!$C60</f>
        <v>0</v>
      </c>
      <c r="D54" s="13">
        <f>Overzicht!$E60</f>
        <v>0</v>
      </c>
      <c r="E54" s="32">
        <f>Overzicht!$H60</f>
        <v>0</v>
      </c>
    </row>
    <row r="55" spans="2:5" x14ac:dyDescent="0.25">
      <c r="B55" s="23">
        <f>Overzicht!$B61</f>
        <v>0</v>
      </c>
      <c r="C55" s="11">
        <f>Overzicht!$C61</f>
        <v>0</v>
      </c>
      <c r="D55" s="13">
        <f>Overzicht!$E61</f>
        <v>0</v>
      </c>
      <c r="E55" s="32">
        <f>Overzicht!$H61</f>
        <v>0</v>
      </c>
    </row>
    <row r="56" spans="2:5" x14ac:dyDescent="0.25">
      <c r="B56" s="23">
        <f>Overzicht!$B62</f>
        <v>0</v>
      </c>
      <c r="C56" s="11">
        <f>Overzicht!$C62</f>
        <v>0</v>
      </c>
      <c r="D56" s="13">
        <f>Overzicht!$E62</f>
        <v>0</v>
      </c>
      <c r="E56" s="32">
        <f>Overzicht!$H62</f>
        <v>0</v>
      </c>
    </row>
    <row r="57" spans="2:5" x14ac:dyDescent="0.25">
      <c r="B57" s="23">
        <f>Overzicht!$B63</f>
        <v>0</v>
      </c>
      <c r="C57" s="11">
        <f>Overzicht!$C63</f>
        <v>0</v>
      </c>
      <c r="D57" s="13">
        <f>Overzicht!$E63</f>
        <v>0</v>
      </c>
      <c r="E57" s="32">
        <f>Overzicht!$H63</f>
        <v>0</v>
      </c>
    </row>
    <row r="58" spans="2:5" x14ac:dyDescent="0.25">
      <c r="B58" s="23">
        <f>Overzicht!$B64</f>
        <v>0</v>
      </c>
      <c r="C58" s="11">
        <f>Overzicht!$C64</f>
        <v>0</v>
      </c>
      <c r="D58" s="13">
        <f>Overzicht!$E64</f>
        <v>0</v>
      </c>
      <c r="E58" s="32">
        <f>Overzicht!$H64</f>
        <v>0</v>
      </c>
    </row>
    <row r="59" spans="2:5" x14ac:dyDescent="0.25">
      <c r="B59" s="23">
        <f>Overzicht!$B65</f>
        <v>0</v>
      </c>
      <c r="C59" s="11">
        <f>Overzicht!$C65</f>
        <v>0</v>
      </c>
      <c r="D59" s="13">
        <f>Overzicht!$E65</f>
        <v>0</v>
      </c>
      <c r="E59" s="32">
        <f>Overzicht!$H65</f>
        <v>0</v>
      </c>
    </row>
    <row r="60" spans="2:5" x14ac:dyDescent="0.25">
      <c r="B60" s="23">
        <f>Overzicht!$B66</f>
        <v>0</v>
      </c>
      <c r="C60" s="11">
        <f>Overzicht!$C66</f>
        <v>0</v>
      </c>
      <c r="D60" s="13">
        <f>Overzicht!$E66</f>
        <v>0</v>
      </c>
      <c r="E60" s="32">
        <f>Overzicht!$H66</f>
        <v>0</v>
      </c>
    </row>
    <row r="61" spans="2:5" x14ac:dyDescent="0.25">
      <c r="B61" s="23">
        <f>Overzicht!$B67</f>
        <v>0</v>
      </c>
      <c r="C61" s="11">
        <f>Overzicht!$C67</f>
        <v>0</v>
      </c>
      <c r="D61" s="13">
        <f>Overzicht!$E67</f>
        <v>0</v>
      </c>
      <c r="E61" s="32">
        <f>Overzicht!$H67</f>
        <v>0</v>
      </c>
    </row>
    <row r="62" spans="2:5" x14ac:dyDescent="0.25">
      <c r="B62" s="23">
        <f>Overzicht!$B68</f>
        <v>0</v>
      </c>
      <c r="C62" s="11">
        <f>Overzicht!$C68</f>
        <v>0</v>
      </c>
      <c r="D62" s="13">
        <f>Overzicht!$E68</f>
        <v>0</v>
      </c>
      <c r="E62" s="32">
        <f>Overzicht!$H68</f>
        <v>0</v>
      </c>
    </row>
    <row r="63" spans="2:5" x14ac:dyDescent="0.25">
      <c r="B63" s="23">
        <f>Overzicht!$B69</f>
        <v>0</v>
      </c>
      <c r="C63" s="11">
        <f>Overzicht!$C69</f>
        <v>0</v>
      </c>
      <c r="D63" s="13">
        <f>Overzicht!$E69</f>
        <v>0</v>
      </c>
      <c r="E63" s="32">
        <f>Overzicht!$H69</f>
        <v>0</v>
      </c>
    </row>
    <row r="64" spans="2:5" x14ac:dyDescent="0.25">
      <c r="B64" s="23">
        <f>Overzicht!$B70</f>
        <v>0</v>
      </c>
      <c r="C64" s="11">
        <f>Overzicht!$C70</f>
        <v>0</v>
      </c>
      <c r="D64" s="13">
        <f>Overzicht!$E70</f>
        <v>0</v>
      </c>
      <c r="E64" s="32">
        <f>Overzicht!$H70</f>
        <v>0</v>
      </c>
    </row>
    <row r="65" spans="2:5" x14ac:dyDescent="0.25">
      <c r="B65" s="23">
        <f>Overzicht!$B71</f>
        <v>0</v>
      </c>
      <c r="C65" s="11">
        <f>Overzicht!$C71</f>
        <v>0</v>
      </c>
      <c r="D65" s="13">
        <f>Overzicht!$E71</f>
        <v>0</v>
      </c>
      <c r="E65" s="32">
        <f>Overzicht!$H71</f>
        <v>0</v>
      </c>
    </row>
    <row r="66" spans="2:5" x14ac:dyDescent="0.25">
      <c r="B66" s="23">
        <f>Overzicht!$B72</f>
        <v>0</v>
      </c>
      <c r="C66" s="11">
        <f>Overzicht!$C72</f>
        <v>0</v>
      </c>
      <c r="D66" s="13">
        <f>Overzicht!$E72</f>
        <v>0</v>
      </c>
      <c r="E66" s="32">
        <f>Overzicht!$H72</f>
        <v>0</v>
      </c>
    </row>
    <row r="67" spans="2:5" x14ac:dyDescent="0.25">
      <c r="B67" s="23">
        <f>Overzicht!$B73</f>
        <v>0</v>
      </c>
      <c r="C67" s="11">
        <f>Overzicht!$C73</f>
        <v>0</v>
      </c>
      <c r="D67" s="13">
        <f>Overzicht!$E73</f>
        <v>0</v>
      </c>
      <c r="E67" s="32">
        <f>Overzicht!$H73</f>
        <v>0</v>
      </c>
    </row>
    <row r="68" spans="2:5" x14ac:dyDescent="0.25">
      <c r="B68" s="23">
        <f>Overzicht!$B74</f>
        <v>0</v>
      </c>
      <c r="C68" s="11">
        <f>Overzicht!$C74</f>
        <v>0</v>
      </c>
      <c r="D68" s="13">
        <f>Overzicht!$E74</f>
        <v>0</v>
      </c>
      <c r="E68" s="32">
        <f>Overzicht!$H74</f>
        <v>0</v>
      </c>
    </row>
    <row r="69" spans="2:5" x14ac:dyDescent="0.25">
      <c r="B69" s="23">
        <f>Overzicht!$B75</f>
        <v>0</v>
      </c>
      <c r="C69" s="11">
        <f>Overzicht!$C75</f>
        <v>0</v>
      </c>
      <c r="D69" s="13">
        <f>Overzicht!$E75</f>
        <v>0</v>
      </c>
      <c r="E69" s="32">
        <f>Overzicht!$H75</f>
        <v>0</v>
      </c>
    </row>
    <row r="70" spans="2:5" x14ac:dyDescent="0.25">
      <c r="B70" s="23">
        <f>Overzicht!$B76</f>
        <v>0</v>
      </c>
      <c r="C70" s="11">
        <f>Overzicht!$C76</f>
        <v>0</v>
      </c>
      <c r="D70" s="13">
        <f>Overzicht!$E76</f>
        <v>0</v>
      </c>
      <c r="E70" s="32">
        <f>Overzicht!$H76</f>
        <v>0</v>
      </c>
    </row>
    <row r="71" spans="2:5" x14ac:dyDescent="0.25">
      <c r="B71" s="23">
        <f>Overzicht!$B77</f>
        <v>0</v>
      </c>
      <c r="C71" s="11">
        <f>Overzicht!$C77</f>
        <v>0</v>
      </c>
      <c r="D71" s="13">
        <f>Overzicht!$E77</f>
        <v>0</v>
      </c>
      <c r="E71" s="32">
        <f>Overzicht!$H77</f>
        <v>0</v>
      </c>
    </row>
    <row r="72" spans="2:5" x14ac:dyDescent="0.25">
      <c r="B72" s="23">
        <f>Overzicht!$B78</f>
        <v>0</v>
      </c>
      <c r="C72" s="11">
        <f>Overzicht!$C78</f>
        <v>0</v>
      </c>
      <c r="D72" s="13">
        <f>Overzicht!$E78</f>
        <v>0</v>
      </c>
      <c r="E72" s="32">
        <f>Overzicht!$H78</f>
        <v>0</v>
      </c>
    </row>
    <row r="73" spans="2:5" x14ac:dyDescent="0.25">
      <c r="B73" s="23">
        <f>Overzicht!$B79</f>
        <v>0</v>
      </c>
      <c r="C73" s="11">
        <f>Overzicht!$C79</f>
        <v>0</v>
      </c>
      <c r="D73" s="13">
        <f>Overzicht!$E79</f>
        <v>0</v>
      </c>
      <c r="E73" s="32">
        <f>Overzicht!$H79</f>
        <v>0</v>
      </c>
    </row>
    <row r="74" spans="2:5" x14ac:dyDescent="0.25">
      <c r="B74" s="23">
        <f>Overzicht!$B80</f>
        <v>0</v>
      </c>
      <c r="C74" s="11">
        <f>Overzicht!$C80</f>
        <v>0</v>
      </c>
      <c r="D74" s="13">
        <f>Overzicht!$E80</f>
        <v>0</v>
      </c>
      <c r="E74" s="32">
        <f>Overzicht!$H80</f>
        <v>0</v>
      </c>
    </row>
    <row r="75" spans="2:5" x14ac:dyDescent="0.25">
      <c r="B75" s="23">
        <f>Overzicht!$B81</f>
        <v>0</v>
      </c>
      <c r="C75" s="11">
        <f>Overzicht!$C81</f>
        <v>0</v>
      </c>
      <c r="D75" s="13">
        <f>Overzicht!$E81</f>
        <v>0</v>
      </c>
      <c r="E75" s="32">
        <f>Overzicht!$H81</f>
        <v>0</v>
      </c>
    </row>
    <row r="76" spans="2:5" x14ac:dyDescent="0.25">
      <c r="B76" s="23">
        <f>Overzicht!$B82</f>
        <v>0</v>
      </c>
      <c r="C76" s="11">
        <f>Overzicht!$C82</f>
        <v>0</v>
      </c>
      <c r="D76" s="13">
        <f>Overzicht!$E82</f>
        <v>0</v>
      </c>
      <c r="E76" s="32">
        <f>Overzicht!$H82</f>
        <v>0</v>
      </c>
    </row>
    <row r="77" spans="2:5" x14ac:dyDescent="0.25">
      <c r="B77" s="23">
        <f>Overzicht!$B83</f>
        <v>0</v>
      </c>
      <c r="C77" s="11">
        <f>Overzicht!$C83</f>
        <v>0</v>
      </c>
      <c r="D77" s="13">
        <f>Overzicht!$E83</f>
        <v>0</v>
      </c>
      <c r="E77" s="32">
        <f>Overzicht!$H83</f>
        <v>0</v>
      </c>
    </row>
    <row r="78" spans="2:5" x14ac:dyDescent="0.25">
      <c r="B78" s="23">
        <f>Overzicht!$B84</f>
        <v>0</v>
      </c>
      <c r="C78" s="11">
        <f>Overzicht!$C84</f>
        <v>0</v>
      </c>
      <c r="D78" s="13">
        <f>Overzicht!$E84</f>
        <v>0</v>
      </c>
      <c r="E78" s="32">
        <f>Overzicht!$H84</f>
        <v>0</v>
      </c>
    </row>
    <row r="79" spans="2:5" x14ac:dyDescent="0.25">
      <c r="B79" s="23">
        <f>Overzicht!$B85</f>
        <v>0</v>
      </c>
      <c r="C79" s="11">
        <f>Overzicht!$C85</f>
        <v>0</v>
      </c>
      <c r="D79" s="13">
        <f>Overzicht!$E85</f>
        <v>0</v>
      </c>
      <c r="E79" s="32">
        <f>Overzicht!$H85</f>
        <v>0</v>
      </c>
    </row>
    <row r="80" spans="2:5" x14ac:dyDescent="0.25">
      <c r="B80" s="23">
        <f>Overzicht!$B86</f>
        <v>0</v>
      </c>
      <c r="C80" s="11">
        <f>Overzicht!$C86</f>
        <v>0</v>
      </c>
      <c r="D80" s="13">
        <f>Overzicht!$E86</f>
        <v>0</v>
      </c>
      <c r="E80" s="32">
        <f>Overzicht!$H86</f>
        <v>0</v>
      </c>
    </row>
    <row r="81" spans="2:5" x14ac:dyDescent="0.25">
      <c r="B81" s="23">
        <f>Overzicht!$B87</f>
        <v>0</v>
      </c>
      <c r="C81" s="11">
        <f>Overzicht!$C87</f>
        <v>0</v>
      </c>
      <c r="D81" s="13">
        <f>Overzicht!$E87</f>
        <v>0</v>
      </c>
      <c r="E81" s="32">
        <f>Overzicht!$H87</f>
        <v>0</v>
      </c>
    </row>
    <row r="82" spans="2:5" x14ac:dyDescent="0.25">
      <c r="B82" s="23">
        <f>Overzicht!$B88</f>
        <v>0</v>
      </c>
      <c r="C82" s="11">
        <f>Overzicht!$C88</f>
        <v>0</v>
      </c>
      <c r="D82" s="13">
        <f>Overzicht!$E88</f>
        <v>0</v>
      </c>
      <c r="E82" s="32">
        <f>Overzicht!$H88</f>
        <v>0</v>
      </c>
    </row>
    <row r="83" spans="2:5" x14ac:dyDescent="0.25">
      <c r="B83" s="23">
        <f>Overzicht!$B89</f>
        <v>0</v>
      </c>
      <c r="C83" s="11">
        <f>Overzicht!$C89</f>
        <v>0</v>
      </c>
      <c r="D83" s="13">
        <f>Overzicht!$E89</f>
        <v>0</v>
      </c>
      <c r="E83" s="32">
        <f>Overzicht!$H89</f>
        <v>0</v>
      </c>
    </row>
    <row r="84" spans="2:5" x14ac:dyDescent="0.25">
      <c r="B84" s="23">
        <f>Overzicht!$B90</f>
        <v>0</v>
      </c>
      <c r="C84" s="11">
        <f>Overzicht!$C90</f>
        <v>0</v>
      </c>
      <c r="D84" s="13">
        <f>Overzicht!$E90</f>
        <v>0</v>
      </c>
      <c r="E84" s="32">
        <f>Overzicht!$H90</f>
        <v>0</v>
      </c>
    </row>
    <row r="85" spans="2:5" x14ac:dyDescent="0.25">
      <c r="B85" s="23">
        <f>Overzicht!$B91</f>
        <v>0</v>
      </c>
      <c r="C85" s="11">
        <f>Overzicht!$C91</f>
        <v>0</v>
      </c>
      <c r="D85" s="13">
        <f>Overzicht!$E91</f>
        <v>0</v>
      </c>
      <c r="E85" s="32">
        <f>Overzicht!$H91</f>
        <v>0</v>
      </c>
    </row>
    <row r="86" spans="2:5" x14ac:dyDescent="0.25">
      <c r="B86" s="23">
        <f>Overzicht!$B92</f>
        <v>0</v>
      </c>
      <c r="C86" s="11">
        <f>Overzicht!$C92</f>
        <v>0</v>
      </c>
      <c r="D86" s="13">
        <f>Overzicht!$E92</f>
        <v>0</v>
      </c>
      <c r="E86" s="32">
        <f>Overzicht!$H92</f>
        <v>0</v>
      </c>
    </row>
    <row r="87" spans="2:5" x14ac:dyDescent="0.25">
      <c r="B87" s="23">
        <f>Overzicht!$B93</f>
        <v>0</v>
      </c>
      <c r="C87" s="11">
        <f>Overzicht!$C93</f>
        <v>0</v>
      </c>
      <c r="D87" s="13">
        <f>Overzicht!$E93</f>
        <v>0</v>
      </c>
      <c r="E87" s="32">
        <f>Overzicht!$H93</f>
        <v>0</v>
      </c>
    </row>
    <row r="88" spans="2:5" x14ac:dyDescent="0.25">
      <c r="B88" s="23">
        <f>Overzicht!$B94</f>
        <v>0</v>
      </c>
      <c r="C88" s="11">
        <f>Overzicht!$C94</f>
        <v>0</v>
      </c>
      <c r="D88" s="13">
        <f>Overzicht!$E94</f>
        <v>0</v>
      </c>
      <c r="E88" s="32">
        <f>Overzicht!$H94</f>
        <v>0</v>
      </c>
    </row>
    <row r="89" spans="2:5" x14ac:dyDescent="0.25">
      <c r="B89" s="23">
        <f>Overzicht!$B95</f>
        <v>0</v>
      </c>
      <c r="C89" s="11">
        <f>Overzicht!$C95</f>
        <v>0</v>
      </c>
      <c r="D89" s="13">
        <f>Overzicht!$E95</f>
        <v>0</v>
      </c>
      <c r="E89" s="32">
        <f>Overzicht!$H95</f>
        <v>0</v>
      </c>
    </row>
    <row r="90" spans="2:5" x14ac:dyDescent="0.25">
      <c r="B90" s="23">
        <f>Overzicht!$B96</f>
        <v>0</v>
      </c>
      <c r="C90" s="11">
        <f>Overzicht!$C96</f>
        <v>0</v>
      </c>
      <c r="D90" s="13">
        <f>Overzicht!$E96</f>
        <v>0</v>
      </c>
      <c r="E90" s="32">
        <f>Overzicht!$H96</f>
        <v>0</v>
      </c>
    </row>
    <row r="91" spans="2:5" x14ac:dyDescent="0.25">
      <c r="B91" s="23">
        <f>Overzicht!$B97</f>
        <v>0</v>
      </c>
      <c r="C91" s="11">
        <f>Overzicht!$C97</f>
        <v>0</v>
      </c>
      <c r="D91" s="13">
        <f>Overzicht!$E97</f>
        <v>0</v>
      </c>
      <c r="E91" s="32">
        <f>Overzicht!$H97</f>
        <v>0</v>
      </c>
    </row>
    <row r="92" spans="2:5" x14ac:dyDescent="0.25">
      <c r="B92" s="23">
        <f>Overzicht!$B98</f>
        <v>0</v>
      </c>
      <c r="C92" s="11">
        <f>Overzicht!$C98</f>
        <v>0</v>
      </c>
      <c r="D92" s="13">
        <f>Overzicht!$E98</f>
        <v>0</v>
      </c>
      <c r="E92" s="32">
        <f>Overzicht!$H98</f>
        <v>0</v>
      </c>
    </row>
    <row r="93" spans="2:5" x14ac:dyDescent="0.25">
      <c r="B93" s="23">
        <f>Overzicht!$B99</f>
        <v>0</v>
      </c>
      <c r="C93" s="11">
        <f>Overzicht!$C99</f>
        <v>0</v>
      </c>
      <c r="D93" s="13">
        <f>Overzicht!$E99</f>
        <v>0</v>
      </c>
      <c r="E93" s="32">
        <f>Overzicht!$H99</f>
        <v>0</v>
      </c>
    </row>
    <row r="94" spans="2:5" x14ac:dyDescent="0.25">
      <c r="B94" s="23">
        <f>Overzicht!$B100</f>
        <v>0</v>
      </c>
      <c r="C94" s="11">
        <f>Overzicht!$C100</f>
        <v>0</v>
      </c>
      <c r="D94" s="13">
        <f>Overzicht!$E100</f>
        <v>0</v>
      </c>
      <c r="E94" s="32">
        <f>Overzicht!$H100</f>
        <v>0</v>
      </c>
    </row>
    <row r="95" spans="2:5" x14ac:dyDescent="0.25">
      <c r="B95" s="23">
        <f>Overzicht!$B101</f>
        <v>0</v>
      </c>
      <c r="C95" s="11">
        <f>Overzicht!$C101</f>
        <v>0</v>
      </c>
      <c r="D95" s="13">
        <f>Overzicht!$E101</f>
        <v>0</v>
      </c>
      <c r="E95" s="32">
        <f>Overzicht!$H101</f>
        <v>0</v>
      </c>
    </row>
    <row r="96" spans="2:5" x14ac:dyDescent="0.25">
      <c r="B96" s="23">
        <f>Overzicht!$B102</f>
        <v>0</v>
      </c>
      <c r="C96" s="11">
        <f>Overzicht!$C102</f>
        <v>0</v>
      </c>
      <c r="D96" s="13">
        <f>Overzicht!$E102</f>
        <v>0</v>
      </c>
      <c r="E96" s="32">
        <f>Overzicht!$H102</f>
        <v>0</v>
      </c>
    </row>
    <row r="97" spans="2:5" x14ac:dyDescent="0.25">
      <c r="B97" s="23">
        <f>Overzicht!$B103</f>
        <v>0</v>
      </c>
      <c r="C97" s="11">
        <f>Overzicht!$C103</f>
        <v>0</v>
      </c>
      <c r="D97" s="13">
        <f>Overzicht!$E103</f>
        <v>0</v>
      </c>
      <c r="E97" s="32">
        <f>Overzicht!$H103</f>
        <v>0</v>
      </c>
    </row>
    <row r="98" spans="2:5" x14ac:dyDescent="0.25">
      <c r="B98" s="23">
        <f>Overzicht!$B104</f>
        <v>0</v>
      </c>
      <c r="C98" s="11">
        <f>Overzicht!$C104</f>
        <v>0</v>
      </c>
      <c r="D98" s="13">
        <f>Overzicht!$E104</f>
        <v>0</v>
      </c>
      <c r="E98" s="32">
        <f>Overzicht!$H104</f>
        <v>0</v>
      </c>
    </row>
    <row r="99" spans="2:5" x14ac:dyDescent="0.25">
      <c r="B99" s="23">
        <f>Overzicht!$B105</f>
        <v>0</v>
      </c>
      <c r="C99" s="11">
        <f>Overzicht!$C105</f>
        <v>0</v>
      </c>
      <c r="D99" s="13">
        <f>Overzicht!$E105</f>
        <v>0</v>
      </c>
      <c r="E99" s="32">
        <f>Overzicht!$H105</f>
        <v>0</v>
      </c>
    </row>
    <row r="100" spans="2:5" x14ac:dyDescent="0.25">
      <c r="B100" s="23">
        <f>Overzicht!$B106</f>
        <v>0</v>
      </c>
      <c r="C100" s="11">
        <f>Overzicht!$C106</f>
        <v>0</v>
      </c>
      <c r="D100" s="13">
        <f>Overzicht!$E106</f>
        <v>0</v>
      </c>
      <c r="E100" s="32">
        <f>Overzicht!$H106</f>
        <v>0</v>
      </c>
    </row>
    <row r="101" spans="2:5" x14ac:dyDescent="0.25">
      <c r="B101" s="23">
        <f>Overzicht!$B107</f>
        <v>0</v>
      </c>
      <c r="C101" s="11">
        <f>Overzicht!$C107</f>
        <v>0</v>
      </c>
      <c r="D101" s="13">
        <f>Overzicht!$E107</f>
        <v>0</v>
      </c>
      <c r="E101" s="32">
        <f>Overzicht!$H107</f>
        <v>0</v>
      </c>
    </row>
    <row r="102" spans="2:5" x14ac:dyDescent="0.25">
      <c r="B102" s="23">
        <f>Overzicht!$B108</f>
        <v>0</v>
      </c>
      <c r="C102" s="11">
        <f>Overzicht!$C108</f>
        <v>0</v>
      </c>
      <c r="D102" s="13">
        <f>Overzicht!$E108</f>
        <v>0</v>
      </c>
      <c r="E102" s="32">
        <f>Overzicht!$H108</f>
        <v>0</v>
      </c>
    </row>
    <row r="103" spans="2:5" x14ac:dyDescent="0.25">
      <c r="B103" s="23">
        <f>Overzicht!$B109</f>
        <v>0</v>
      </c>
      <c r="C103" s="11">
        <f>Overzicht!$C109</f>
        <v>0</v>
      </c>
      <c r="D103" s="13">
        <f>Overzicht!$E109</f>
        <v>0</v>
      </c>
      <c r="E103" s="32">
        <f>Overzicht!$H109</f>
        <v>0</v>
      </c>
    </row>
    <row r="104" spans="2:5" x14ac:dyDescent="0.25">
      <c r="B104" s="23">
        <f>Overzicht!$B110</f>
        <v>0</v>
      </c>
      <c r="C104" s="11">
        <f>Overzicht!$C110</f>
        <v>0</v>
      </c>
      <c r="D104" s="13">
        <f>Overzicht!$E110</f>
        <v>0</v>
      </c>
      <c r="E104" s="32">
        <f>Overzicht!$H110</f>
        <v>0</v>
      </c>
    </row>
    <row r="105" spans="2:5" x14ac:dyDescent="0.25">
      <c r="B105" s="23">
        <f>Overzicht!$B111</f>
        <v>0</v>
      </c>
      <c r="C105" s="11">
        <f>Overzicht!$C111</f>
        <v>0</v>
      </c>
      <c r="D105" s="13">
        <f>Overzicht!$E111</f>
        <v>0</v>
      </c>
      <c r="E105" s="32">
        <f>Overzicht!$H111</f>
        <v>0</v>
      </c>
    </row>
    <row r="106" spans="2:5" x14ac:dyDescent="0.25">
      <c r="B106" s="23">
        <f>Overzicht!$B112</f>
        <v>0</v>
      </c>
      <c r="C106" s="11">
        <f>Overzicht!$C112</f>
        <v>0</v>
      </c>
      <c r="D106" s="13">
        <f>Overzicht!$E112</f>
        <v>0</v>
      </c>
      <c r="E106" s="32">
        <f>Overzicht!$H112</f>
        <v>0</v>
      </c>
    </row>
    <row r="107" spans="2:5" x14ac:dyDescent="0.25">
      <c r="B107" s="23">
        <f>Overzicht!$B113</f>
        <v>0</v>
      </c>
      <c r="C107" s="11">
        <f>Overzicht!$C113</f>
        <v>0</v>
      </c>
      <c r="D107" s="13">
        <f>Overzicht!$E113</f>
        <v>0</v>
      </c>
      <c r="E107" s="32">
        <f>Overzicht!$H113</f>
        <v>0</v>
      </c>
    </row>
    <row r="108" spans="2:5" x14ac:dyDescent="0.25">
      <c r="B108" s="23">
        <f>Overzicht!$B114</f>
        <v>0</v>
      </c>
      <c r="C108" s="11">
        <f>Overzicht!$C114</f>
        <v>0</v>
      </c>
      <c r="D108" s="13">
        <f>Overzicht!$E114</f>
        <v>0</v>
      </c>
      <c r="E108" s="32">
        <f>Overzicht!$H114</f>
        <v>0</v>
      </c>
    </row>
    <row r="109" spans="2:5" x14ac:dyDescent="0.25">
      <c r="B109" s="23">
        <f>Overzicht!$B115</f>
        <v>0</v>
      </c>
      <c r="C109" s="11">
        <f>Overzicht!$C115</f>
        <v>0</v>
      </c>
      <c r="D109" s="13">
        <f>Overzicht!$E115</f>
        <v>0</v>
      </c>
      <c r="E109" s="32">
        <f>Overzicht!$H115</f>
        <v>0</v>
      </c>
    </row>
    <row r="110" spans="2:5" x14ac:dyDescent="0.25">
      <c r="B110" s="23">
        <f>Overzicht!$B116</f>
        <v>0</v>
      </c>
      <c r="C110" s="11">
        <f>Overzicht!$C116</f>
        <v>0</v>
      </c>
      <c r="D110" s="13">
        <f>Overzicht!$E116</f>
        <v>0</v>
      </c>
      <c r="E110" s="32">
        <f>Overzicht!$H116</f>
        <v>0</v>
      </c>
    </row>
    <row r="111" spans="2:5" x14ac:dyDescent="0.25">
      <c r="B111" s="23">
        <f>Overzicht!$B117</f>
        <v>0</v>
      </c>
      <c r="C111" s="11">
        <f>Overzicht!$C117</f>
        <v>0</v>
      </c>
      <c r="D111" s="13">
        <f>Overzicht!$E117</f>
        <v>0</v>
      </c>
      <c r="E111" s="32">
        <f>Overzicht!$H117</f>
        <v>0</v>
      </c>
    </row>
    <row r="112" spans="2:5" x14ac:dyDescent="0.25">
      <c r="B112" s="23">
        <f>Overzicht!$B118</f>
        <v>0</v>
      </c>
      <c r="C112" s="11">
        <f>Overzicht!$C118</f>
        <v>0</v>
      </c>
      <c r="D112" s="13">
        <f>Overzicht!$E118</f>
        <v>0</v>
      </c>
      <c r="E112" s="32">
        <f>Overzicht!$H118</f>
        <v>0</v>
      </c>
    </row>
    <row r="113" spans="2:5" x14ac:dyDescent="0.25">
      <c r="B113" s="23">
        <f>Overzicht!$B119</f>
        <v>0</v>
      </c>
      <c r="C113" s="11">
        <f>Overzicht!$C119</f>
        <v>0</v>
      </c>
      <c r="D113" s="13">
        <f>Overzicht!$E119</f>
        <v>0</v>
      </c>
      <c r="E113" s="32">
        <f>Overzicht!$H119</f>
        <v>0</v>
      </c>
    </row>
    <row r="114" spans="2:5" x14ac:dyDescent="0.25">
      <c r="B114" s="23">
        <f>Overzicht!$B120</f>
        <v>0</v>
      </c>
      <c r="C114" s="11">
        <f>Overzicht!$C120</f>
        <v>0</v>
      </c>
      <c r="D114" s="13">
        <f>Overzicht!$E120</f>
        <v>0</v>
      </c>
      <c r="E114" s="32">
        <f>Overzicht!$H120</f>
        <v>0</v>
      </c>
    </row>
    <row r="115" spans="2:5" x14ac:dyDescent="0.25">
      <c r="B115" s="23">
        <f>Overzicht!$B121</f>
        <v>0</v>
      </c>
      <c r="C115" s="11">
        <f>Overzicht!$C121</f>
        <v>0</v>
      </c>
      <c r="D115" s="13">
        <f>Overzicht!$E121</f>
        <v>0</v>
      </c>
      <c r="E115" s="32">
        <f>Overzicht!$H121</f>
        <v>0</v>
      </c>
    </row>
    <row r="116" spans="2:5" x14ac:dyDescent="0.25">
      <c r="B116" s="23">
        <f>Overzicht!$B122</f>
        <v>0</v>
      </c>
      <c r="C116" s="11">
        <f>Overzicht!$C122</f>
        <v>0</v>
      </c>
      <c r="D116" s="13">
        <f>Overzicht!$E122</f>
        <v>0</v>
      </c>
      <c r="E116" s="32">
        <f>Overzicht!$H122</f>
        <v>0</v>
      </c>
    </row>
    <row r="117" spans="2:5" x14ac:dyDescent="0.25">
      <c r="B117" s="23">
        <f>Overzicht!$B123</f>
        <v>0</v>
      </c>
      <c r="C117" s="11">
        <f>Overzicht!$C123</f>
        <v>0</v>
      </c>
      <c r="D117" s="13">
        <f>Overzicht!$E123</f>
        <v>0</v>
      </c>
      <c r="E117" s="32">
        <f>Overzicht!$H123</f>
        <v>0</v>
      </c>
    </row>
    <row r="118" spans="2:5" x14ac:dyDescent="0.25">
      <c r="B118" s="23">
        <f>Overzicht!$B124</f>
        <v>0</v>
      </c>
      <c r="C118" s="11">
        <f>Overzicht!$C124</f>
        <v>0</v>
      </c>
      <c r="D118" s="13">
        <f>Overzicht!$E124</f>
        <v>0</v>
      </c>
      <c r="E118" s="32">
        <f>Overzicht!$H124</f>
        <v>0</v>
      </c>
    </row>
    <row r="119" spans="2:5" x14ac:dyDescent="0.25">
      <c r="B119" s="23">
        <f>Overzicht!$B125</f>
        <v>0</v>
      </c>
      <c r="C119" s="11">
        <f>Overzicht!$C125</f>
        <v>0</v>
      </c>
      <c r="D119" s="13">
        <f>Overzicht!$E125</f>
        <v>0</v>
      </c>
      <c r="E119" s="32">
        <f>Overzicht!$H125</f>
        <v>0</v>
      </c>
    </row>
    <row r="120" spans="2:5" x14ac:dyDescent="0.25">
      <c r="B120" s="23">
        <f>Overzicht!$B126</f>
        <v>0</v>
      </c>
      <c r="C120" s="11">
        <f>Overzicht!$C126</f>
        <v>0</v>
      </c>
      <c r="D120" s="13">
        <f>Overzicht!$E126</f>
        <v>0</v>
      </c>
      <c r="E120" s="32">
        <f>Overzicht!$H126</f>
        <v>0</v>
      </c>
    </row>
    <row r="121" spans="2:5" x14ac:dyDescent="0.25">
      <c r="B121" s="23">
        <f>Overzicht!$B127</f>
        <v>0</v>
      </c>
      <c r="C121" s="11">
        <f>Overzicht!$C127</f>
        <v>0</v>
      </c>
      <c r="D121" s="13">
        <f>Overzicht!$E127</f>
        <v>0</v>
      </c>
      <c r="E121" s="32">
        <f>Overzicht!$H127</f>
        <v>0</v>
      </c>
    </row>
    <row r="122" spans="2:5" x14ac:dyDescent="0.25">
      <c r="B122" s="23">
        <f>Overzicht!$B128</f>
        <v>0</v>
      </c>
      <c r="C122" s="11">
        <f>Overzicht!$C128</f>
        <v>0</v>
      </c>
      <c r="D122" s="13">
        <f>Overzicht!$E128</f>
        <v>0</v>
      </c>
      <c r="E122" s="32">
        <f>Overzicht!$H128</f>
        <v>0</v>
      </c>
    </row>
    <row r="123" spans="2:5" x14ac:dyDescent="0.25">
      <c r="B123" s="23">
        <f>Overzicht!$B129</f>
        <v>0</v>
      </c>
      <c r="C123" s="11">
        <f>Overzicht!$C129</f>
        <v>0</v>
      </c>
      <c r="D123" s="13">
        <f>Overzicht!$E129</f>
        <v>0</v>
      </c>
      <c r="E123" s="32">
        <f>Overzicht!$H129</f>
        <v>0</v>
      </c>
    </row>
    <row r="124" spans="2:5" x14ac:dyDescent="0.25">
      <c r="B124" s="23">
        <f>Overzicht!$B130</f>
        <v>0</v>
      </c>
      <c r="C124" s="11">
        <f>Overzicht!$C130</f>
        <v>0</v>
      </c>
      <c r="D124" s="13">
        <f>Overzicht!$E130</f>
        <v>0</v>
      </c>
      <c r="E124" s="32">
        <f>Overzicht!$H130</f>
        <v>0</v>
      </c>
    </row>
    <row r="125" spans="2:5" x14ac:dyDescent="0.25">
      <c r="B125" s="23">
        <f>Overzicht!$B131</f>
        <v>0</v>
      </c>
      <c r="C125" s="11">
        <f>Overzicht!$C131</f>
        <v>0</v>
      </c>
      <c r="D125" s="13">
        <f>Overzicht!$E131</f>
        <v>0</v>
      </c>
      <c r="E125" s="32">
        <f>Overzicht!$H131</f>
        <v>0</v>
      </c>
    </row>
    <row r="126" spans="2:5" x14ac:dyDescent="0.25">
      <c r="B126" s="23">
        <f>Overzicht!$B132</f>
        <v>0</v>
      </c>
      <c r="C126" s="11">
        <f>Overzicht!$C132</f>
        <v>0</v>
      </c>
      <c r="D126" s="13">
        <f>Overzicht!$E132</f>
        <v>0</v>
      </c>
      <c r="E126" s="32">
        <f>Overzicht!$H132</f>
        <v>0</v>
      </c>
    </row>
    <row r="127" spans="2:5" x14ac:dyDescent="0.25">
      <c r="B127" s="23">
        <f>Overzicht!$B133</f>
        <v>0</v>
      </c>
      <c r="C127" s="11">
        <f>Overzicht!$C133</f>
        <v>0</v>
      </c>
      <c r="D127" s="13">
        <f>Overzicht!$E133</f>
        <v>0</v>
      </c>
      <c r="E127" s="32">
        <f>Overzicht!$H133</f>
        <v>0</v>
      </c>
    </row>
    <row r="128" spans="2:5" x14ac:dyDescent="0.25">
      <c r="B128" s="23">
        <f>Overzicht!$B134</f>
        <v>0</v>
      </c>
      <c r="C128" s="11">
        <f>Overzicht!$C134</f>
        <v>0</v>
      </c>
      <c r="D128" s="13">
        <f>Overzicht!$E134</f>
        <v>0</v>
      </c>
      <c r="E128" s="32">
        <f>Overzicht!$H134</f>
        <v>0</v>
      </c>
    </row>
    <row r="129" spans="2:5" x14ac:dyDescent="0.25">
      <c r="B129" s="23">
        <f>Overzicht!$B135</f>
        <v>0</v>
      </c>
      <c r="C129" s="11">
        <f>Overzicht!$C135</f>
        <v>0</v>
      </c>
      <c r="D129" s="13">
        <f>Overzicht!$E135</f>
        <v>0</v>
      </c>
      <c r="E129" s="32">
        <f>Overzicht!$H135</f>
        <v>0</v>
      </c>
    </row>
    <row r="130" spans="2:5" x14ac:dyDescent="0.25">
      <c r="B130" s="23">
        <f>Overzicht!$B136</f>
        <v>0</v>
      </c>
      <c r="C130" s="11">
        <f>Overzicht!$C136</f>
        <v>0</v>
      </c>
      <c r="D130" s="13">
        <f>Overzicht!$E136</f>
        <v>0</v>
      </c>
      <c r="E130" s="32">
        <f>Overzicht!$H136</f>
        <v>0</v>
      </c>
    </row>
    <row r="131" spans="2:5" x14ac:dyDescent="0.25">
      <c r="B131" s="23">
        <f>Overzicht!$B137</f>
        <v>0</v>
      </c>
      <c r="C131" s="11">
        <f>Overzicht!$C137</f>
        <v>0</v>
      </c>
      <c r="D131" s="13">
        <f>Overzicht!$E137</f>
        <v>0</v>
      </c>
      <c r="E131" s="32">
        <f>Overzicht!$H137</f>
        <v>0</v>
      </c>
    </row>
    <row r="132" spans="2:5" x14ac:dyDescent="0.25">
      <c r="B132" s="23">
        <f>Overzicht!$B138</f>
        <v>0</v>
      </c>
      <c r="C132" s="11">
        <f>Overzicht!$C138</f>
        <v>0</v>
      </c>
      <c r="D132" s="13">
        <f>Overzicht!$E138</f>
        <v>0</v>
      </c>
      <c r="E132" s="32">
        <f>Overzicht!$H138</f>
        <v>0</v>
      </c>
    </row>
    <row r="133" spans="2:5" x14ac:dyDescent="0.25">
      <c r="B133" s="23">
        <f>Overzicht!$B139</f>
        <v>0</v>
      </c>
      <c r="C133" s="11">
        <f>Overzicht!$C139</f>
        <v>0</v>
      </c>
      <c r="D133" s="13">
        <f>Overzicht!$E139</f>
        <v>0</v>
      </c>
      <c r="E133" s="32">
        <f>Overzicht!$H139</f>
        <v>0</v>
      </c>
    </row>
    <row r="134" spans="2:5" x14ac:dyDescent="0.25">
      <c r="B134" s="23">
        <f>Overzicht!$B140</f>
        <v>0</v>
      </c>
      <c r="C134" s="11">
        <f>Overzicht!$C140</f>
        <v>0</v>
      </c>
      <c r="D134" s="13">
        <f>Overzicht!$E140</f>
        <v>0</v>
      </c>
      <c r="E134" s="32">
        <f>Overzicht!$H140</f>
        <v>0</v>
      </c>
    </row>
    <row r="135" spans="2:5" x14ac:dyDescent="0.25">
      <c r="B135" s="23">
        <f>Overzicht!$B141</f>
        <v>0</v>
      </c>
      <c r="C135" s="11">
        <f>Overzicht!$C141</f>
        <v>0</v>
      </c>
      <c r="D135" s="13">
        <f>Overzicht!$E141</f>
        <v>0</v>
      </c>
      <c r="E135" s="32">
        <f>Overzicht!$H141</f>
        <v>0</v>
      </c>
    </row>
    <row r="136" spans="2:5" x14ac:dyDescent="0.25">
      <c r="B136" s="23">
        <f>Overzicht!$B142</f>
        <v>0</v>
      </c>
      <c r="C136" s="11">
        <f>Overzicht!$C142</f>
        <v>0</v>
      </c>
      <c r="D136" s="13">
        <f>Overzicht!$E142</f>
        <v>0</v>
      </c>
      <c r="E136" s="32">
        <f>Overzicht!$H142</f>
        <v>0</v>
      </c>
    </row>
    <row r="137" spans="2:5" x14ac:dyDescent="0.25">
      <c r="B137" s="23">
        <f>Overzicht!$B143</f>
        <v>0</v>
      </c>
      <c r="C137" s="11">
        <f>Overzicht!$C143</f>
        <v>0</v>
      </c>
      <c r="D137" s="13">
        <f>Overzicht!$E143</f>
        <v>0</v>
      </c>
      <c r="E137" s="32">
        <f>Overzicht!$H143</f>
        <v>0</v>
      </c>
    </row>
    <row r="138" spans="2:5" x14ac:dyDescent="0.25">
      <c r="B138" s="23">
        <f>Overzicht!$B144</f>
        <v>0</v>
      </c>
      <c r="C138" s="11">
        <f>Overzicht!$C144</f>
        <v>0</v>
      </c>
      <c r="D138" s="13">
        <f>Overzicht!$E144</f>
        <v>0</v>
      </c>
      <c r="E138" s="32">
        <f>Overzicht!$H144</f>
        <v>0</v>
      </c>
    </row>
    <row r="139" spans="2:5" x14ac:dyDescent="0.25">
      <c r="B139" s="23">
        <f>Overzicht!$B145</f>
        <v>0</v>
      </c>
      <c r="C139" s="11">
        <f>Overzicht!$C145</f>
        <v>0</v>
      </c>
      <c r="D139" s="13">
        <f>Overzicht!$E145</f>
        <v>0</v>
      </c>
      <c r="E139" s="32">
        <f>Overzicht!$H145</f>
        <v>0</v>
      </c>
    </row>
    <row r="140" spans="2:5" x14ac:dyDescent="0.25">
      <c r="B140" s="23">
        <f>Overzicht!$B146</f>
        <v>0</v>
      </c>
      <c r="C140" s="11">
        <f>Overzicht!$C146</f>
        <v>0</v>
      </c>
      <c r="D140" s="13">
        <f>Overzicht!$E146</f>
        <v>0</v>
      </c>
      <c r="E140" s="32">
        <f>Overzicht!$H146</f>
        <v>0</v>
      </c>
    </row>
    <row r="141" spans="2:5" x14ac:dyDescent="0.25">
      <c r="B141" s="23">
        <f>Overzicht!$B147</f>
        <v>0</v>
      </c>
      <c r="C141" s="11">
        <f>Overzicht!$C147</f>
        <v>0</v>
      </c>
      <c r="D141" s="13">
        <f>Overzicht!$E147</f>
        <v>0</v>
      </c>
      <c r="E141" s="32">
        <f>Overzicht!$H147</f>
        <v>0</v>
      </c>
    </row>
    <row r="142" spans="2:5" x14ac:dyDescent="0.25">
      <c r="B142" s="23">
        <f>Overzicht!$B148</f>
        <v>0</v>
      </c>
      <c r="C142" s="11">
        <f>Overzicht!$C148</f>
        <v>0</v>
      </c>
      <c r="D142" s="13">
        <f>Overzicht!$E148</f>
        <v>0</v>
      </c>
      <c r="E142" s="32">
        <f>Overzicht!$H148</f>
        <v>0</v>
      </c>
    </row>
    <row r="143" spans="2:5" x14ac:dyDescent="0.25">
      <c r="B143" s="23">
        <f>Overzicht!$B149</f>
        <v>0</v>
      </c>
      <c r="C143" s="11">
        <f>Overzicht!$C149</f>
        <v>0</v>
      </c>
      <c r="D143" s="13">
        <f>Overzicht!$E149</f>
        <v>0</v>
      </c>
      <c r="E143" s="32">
        <f>Overzicht!$H149</f>
        <v>0</v>
      </c>
    </row>
    <row r="144" spans="2:5" x14ac:dyDescent="0.25">
      <c r="B144" s="23">
        <f>Overzicht!$B150</f>
        <v>0</v>
      </c>
      <c r="C144" s="11">
        <f>Overzicht!$C150</f>
        <v>0</v>
      </c>
      <c r="D144" s="13">
        <f>Overzicht!$E150</f>
        <v>0</v>
      </c>
      <c r="E144" s="32">
        <f>Overzicht!$H150</f>
        <v>0</v>
      </c>
    </row>
    <row r="145" spans="2:5" x14ac:dyDescent="0.25">
      <c r="B145" s="23">
        <f>Overzicht!$B151</f>
        <v>0</v>
      </c>
      <c r="C145" s="11">
        <f>Overzicht!$C151</f>
        <v>0</v>
      </c>
      <c r="D145" s="13">
        <f>Overzicht!$E151</f>
        <v>0</v>
      </c>
      <c r="E145" s="32">
        <f>Overzicht!$H151</f>
        <v>0</v>
      </c>
    </row>
    <row r="146" spans="2:5" x14ac:dyDescent="0.25">
      <c r="B146" s="23">
        <f>Overzicht!$B152</f>
        <v>0</v>
      </c>
      <c r="C146" s="11">
        <f>Overzicht!$C152</f>
        <v>0</v>
      </c>
      <c r="D146" s="13">
        <f>Overzicht!$E152</f>
        <v>0</v>
      </c>
      <c r="E146" s="32">
        <f>Overzicht!$H152</f>
        <v>0</v>
      </c>
    </row>
    <row r="147" spans="2:5" x14ac:dyDescent="0.25">
      <c r="B147" s="23">
        <f>Overzicht!$B153</f>
        <v>0</v>
      </c>
      <c r="C147" s="11">
        <f>Overzicht!$C153</f>
        <v>0</v>
      </c>
      <c r="D147" s="13">
        <f>Overzicht!$E153</f>
        <v>0</v>
      </c>
      <c r="E147" s="32">
        <f>Overzicht!$H153</f>
        <v>0</v>
      </c>
    </row>
    <row r="148" spans="2:5" x14ac:dyDescent="0.25">
      <c r="B148" s="23">
        <f>Overzicht!$B154</f>
        <v>0</v>
      </c>
      <c r="C148" s="11">
        <f>Overzicht!$C154</f>
        <v>0</v>
      </c>
      <c r="D148" s="13">
        <f>Overzicht!$E154</f>
        <v>0</v>
      </c>
      <c r="E148" s="32">
        <f>Overzicht!$H154</f>
        <v>0</v>
      </c>
    </row>
    <row r="149" spans="2:5" x14ac:dyDescent="0.25">
      <c r="B149" s="23">
        <f>Overzicht!$B155</f>
        <v>0</v>
      </c>
      <c r="C149" s="11">
        <f>Overzicht!$C155</f>
        <v>0</v>
      </c>
      <c r="D149" s="13">
        <f>Overzicht!$E155</f>
        <v>0</v>
      </c>
      <c r="E149" s="32">
        <f>Overzicht!$H155</f>
        <v>0</v>
      </c>
    </row>
    <row r="150" spans="2:5" x14ac:dyDescent="0.25">
      <c r="B150" s="23">
        <f>Overzicht!$B156</f>
        <v>0</v>
      </c>
      <c r="C150" s="11">
        <f>Overzicht!$C156</f>
        <v>0</v>
      </c>
      <c r="D150" s="13">
        <f>Overzicht!$E156</f>
        <v>0</v>
      </c>
      <c r="E150" s="32">
        <f>Overzicht!$H156</f>
        <v>0</v>
      </c>
    </row>
    <row r="151" spans="2:5" x14ac:dyDescent="0.25">
      <c r="B151" s="23">
        <f>Overzicht!$B157</f>
        <v>0</v>
      </c>
      <c r="C151" s="11">
        <f>Overzicht!$C157</f>
        <v>0</v>
      </c>
      <c r="D151" s="13">
        <f>Overzicht!$E157</f>
        <v>0</v>
      </c>
      <c r="E151" s="32">
        <f>Overzicht!$H157</f>
        <v>0</v>
      </c>
    </row>
    <row r="152" spans="2:5" x14ac:dyDescent="0.25">
      <c r="B152" s="23">
        <f>Overzicht!$B158</f>
        <v>0</v>
      </c>
      <c r="C152" s="11">
        <f>Overzicht!$C158</f>
        <v>0</v>
      </c>
      <c r="D152" s="13">
        <f>Overzicht!$E158</f>
        <v>0</v>
      </c>
      <c r="E152" s="32">
        <f>Overzicht!$H158</f>
        <v>0</v>
      </c>
    </row>
    <row r="153" spans="2:5" x14ac:dyDescent="0.25">
      <c r="B153" s="23">
        <f>Overzicht!$B159</f>
        <v>0</v>
      </c>
      <c r="C153" s="11">
        <f>Overzicht!$C159</f>
        <v>0</v>
      </c>
      <c r="D153" s="13">
        <f>Overzicht!$E159</f>
        <v>0</v>
      </c>
      <c r="E153" s="32">
        <f>Overzicht!$H159</f>
        <v>0</v>
      </c>
    </row>
    <row r="154" spans="2:5" x14ac:dyDescent="0.25">
      <c r="B154" s="23">
        <f>Overzicht!$B160</f>
        <v>0</v>
      </c>
      <c r="C154" s="11">
        <f>Overzicht!$C160</f>
        <v>0</v>
      </c>
      <c r="D154" s="13">
        <f>Overzicht!$E160</f>
        <v>0</v>
      </c>
      <c r="E154" s="32">
        <f>Overzicht!$H160</f>
        <v>0</v>
      </c>
    </row>
    <row r="155" spans="2:5" x14ac:dyDescent="0.25">
      <c r="B155" s="23">
        <f>Overzicht!$B161</f>
        <v>0</v>
      </c>
      <c r="C155" s="11">
        <f>Overzicht!$C161</f>
        <v>0</v>
      </c>
      <c r="D155" s="13">
        <f>Overzicht!$E161</f>
        <v>0</v>
      </c>
      <c r="E155" s="32">
        <f>Overzicht!$H161</f>
        <v>0</v>
      </c>
    </row>
    <row r="156" spans="2:5" x14ac:dyDescent="0.25">
      <c r="B156" s="23">
        <f>Overzicht!$B162</f>
        <v>0</v>
      </c>
      <c r="C156" s="11">
        <f>Overzicht!$C162</f>
        <v>0</v>
      </c>
      <c r="D156" s="13">
        <f>Overzicht!$E162</f>
        <v>0</v>
      </c>
      <c r="E156" s="32">
        <f>Overzicht!$H162</f>
        <v>0</v>
      </c>
    </row>
    <row r="157" spans="2:5" x14ac:dyDescent="0.25">
      <c r="B157" s="23">
        <f>Overzicht!$B163</f>
        <v>0</v>
      </c>
      <c r="C157" s="11">
        <f>Overzicht!$C163</f>
        <v>0</v>
      </c>
      <c r="D157" s="13">
        <f>Overzicht!$E163</f>
        <v>0</v>
      </c>
      <c r="E157" s="32">
        <f>Overzicht!$H163</f>
        <v>0</v>
      </c>
    </row>
    <row r="158" spans="2:5" x14ac:dyDescent="0.25">
      <c r="B158" s="23">
        <f>Overzicht!$B164</f>
        <v>0</v>
      </c>
      <c r="C158" s="11">
        <f>Overzicht!$C164</f>
        <v>0</v>
      </c>
      <c r="D158" s="13">
        <f>Overzicht!$E164</f>
        <v>0</v>
      </c>
      <c r="E158" s="32">
        <f>Overzicht!$H164</f>
        <v>0</v>
      </c>
    </row>
    <row r="159" spans="2:5" x14ac:dyDescent="0.25">
      <c r="B159" s="23">
        <f>Overzicht!$B165</f>
        <v>0</v>
      </c>
      <c r="C159" s="11">
        <f>Overzicht!$C165</f>
        <v>0</v>
      </c>
      <c r="D159" s="13">
        <f>Overzicht!$E165</f>
        <v>0</v>
      </c>
      <c r="E159" s="32">
        <f>Overzicht!$H165</f>
        <v>0</v>
      </c>
    </row>
    <row r="160" spans="2:5" x14ac:dyDescent="0.25">
      <c r="B160" s="23">
        <f>Overzicht!$B166</f>
        <v>0</v>
      </c>
      <c r="C160" s="11">
        <f>Overzicht!$C166</f>
        <v>0</v>
      </c>
      <c r="D160" s="13">
        <f>Overzicht!$E166</f>
        <v>0</v>
      </c>
      <c r="E160" s="32">
        <f>Overzicht!$H166</f>
        <v>0</v>
      </c>
    </row>
    <row r="161" spans="2:5" x14ac:dyDescent="0.25">
      <c r="B161" s="23">
        <f>Overzicht!$B167</f>
        <v>0</v>
      </c>
      <c r="C161" s="11">
        <f>Overzicht!$C167</f>
        <v>0</v>
      </c>
      <c r="D161" s="13">
        <f>Overzicht!$E167</f>
        <v>0</v>
      </c>
      <c r="E161" s="32">
        <f>Overzicht!$H167</f>
        <v>0</v>
      </c>
    </row>
    <row r="162" spans="2:5" x14ac:dyDescent="0.25">
      <c r="B162" s="23">
        <f>Overzicht!$B168</f>
        <v>0</v>
      </c>
      <c r="C162" s="11">
        <f>Overzicht!$C168</f>
        <v>0</v>
      </c>
      <c r="D162" s="13">
        <f>Overzicht!$E168</f>
        <v>0</v>
      </c>
      <c r="E162" s="32">
        <f>Overzicht!$H168</f>
        <v>0</v>
      </c>
    </row>
    <row r="163" spans="2:5" x14ac:dyDescent="0.25">
      <c r="B163" s="23">
        <f>Overzicht!$B169</f>
        <v>0</v>
      </c>
      <c r="C163" s="11">
        <f>Overzicht!$C169</f>
        <v>0</v>
      </c>
      <c r="D163" s="13">
        <f>Overzicht!$E169</f>
        <v>0</v>
      </c>
      <c r="E163" s="32">
        <f>Overzicht!$H169</f>
        <v>0</v>
      </c>
    </row>
    <row r="164" spans="2:5" x14ac:dyDescent="0.25">
      <c r="B164" s="23">
        <f>Overzicht!$B170</f>
        <v>0</v>
      </c>
      <c r="C164" s="11">
        <f>Overzicht!$C170</f>
        <v>0</v>
      </c>
      <c r="D164" s="13">
        <f>Overzicht!$E170</f>
        <v>0</v>
      </c>
      <c r="E164" s="32">
        <f>Overzicht!$H170</f>
        <v>0</v>
      </c>
    </row>
    <row r="165" spans="2:5" x14ac:dyDescent="0.25">
      <c r="B165" s="23">
        <f>Overzicht!$B171</f>
        <v>0</v>
      </c>
      <c r="C165" s="11">
        <f>Overzicht!$C171</f>
        <v>0</v>
      </c>
      <c r="D165" s="13">
        <f>Overzicht!$E171</f>
        <v>0</v>
      </c>
      <c r="E165" s="32">
        <f>Overzicht!$H171</f>
        <v>0</v>
      </c>
    </row>
    <row r="166" spans="2:5" x14ac:dyDescent="0.25">
      <c r="B166" s="23">
        <f>Overzicht!$B172</f>
        <v>0</v>
      </c>
      <c r="C166" s="11">
        <f>Overzicht!$C172</f>
        <v>0</v>
      </c>
      <c r="D166" s="13">
        <f>Overzicht!$E172</f>
        <v>0</v>
      </c>
      <c r="E166" s="32">
        <f>Overzicht!$H172</f>
        <v>0</v>
      </c>
    </row>
    <row r="167" spans="2:5" x14ac:dyDescent="0.25">
      <c r="B167" s="23">
        <f>Overzicht!$B173</f>
        <v>0</v>
      </c>
      <c r="C167" s="11">
        <f>Overzicht!$C173</f>
        <v>0</v>
      </c>
      <c r="D167" s="13">
        <f>Overzicht!$E173</f>
        <v>0</v>
      </c>
      <c r="E167" s="32">
        <f>Overzicht!$H173</f>
        <v>0</v>
      </c>
    </row>
    <row r="168" spans="2:5" x14ac:dyDescent="0.25">
      <c r="B168" s="23">
        <f>Overzicht!$B174</f>
        <v>0</v>
      </c>
      <c r="C168" s="11">
        <f>Overzicht!$C174</f>
        <v>0</v>
      </c>
      <c r="D168" s="13">
        <f>Overzicht!$E174</f>
        <v>0</v>
      </c>
      <c r="E168" s="32">
        <f>Overzicht!$H174</f>
        <v>0</v>
      </c>
    </row>
    <row r="169" spans="2:5" x14ac:dyDescent="0.25">
      <c r="B169" s="23">
        <f>Overzicht!$B175</f>
        <v>0</v>
      </c>
      <c r="C169" s="11">
        <f>Overzicht!$C175</f>
        <v>0</v>
      </c>
      <c r="D169" s="13">
        <f>Overzicht!$E175</f>
        <v>0</v>
      </c>
      <c r="E169" s="32">
        <f>Overzicht!$H175</f>
        <v>0</v>
      </c>
    </row>
    <row r="170" spans="2:5" x14ac:dyDescent="0.25">
      <c r="B170" s="23">
        <f>Overzicht!$B176</f>
        <v>0</v>
      </c>
      <c r="C170" s="11">
        <f>Overzicht!$C176</f>
        <v>0</v>
      </c>
      <c r="D170" s="13">
        <f>Overzicht!$E176</f>
        <v>0</v>
      </c>
      <c r="E170" s="32">
        <f>Overzicht!$H176</f>
        <v>0</v>
      </c>
    </row>
    <row r="171" spans="2:5" x14ac:dyDescent="0.25">
      <c r="B171" s="23">
        <f>Overzicht!$B177</f>
        <v>0</v>
      </c>
      <c r="C171" s="11">
        <f>Overzicht!$C177</f>
        <v>0</v>
      </c>
      <c r="D171" s="13">
        <f>Overzicht!$E177</f>
        <v>0</v>
      </c>
      <c r="E171" s="32">
        <f>Overzicht!$H177</f>
        <v>0</v>
      </c>
    </row>
    <row r="172" spans="2:5" x14ac:dyDescent="0.25">
      <c r="B172" s="23">
        <f>Overzicht!$B178</f>
        <v>0</v>
      </c>
      <c r="C172" s="11">
        <f>Overzicht!$C178</f>
        <v>0</v>
      </c>
      <c r="D172" s="13">
        <f>Overzicht!$E178</f>
        <v>0</v>
      </c>
      <c r="E172" s="32">
        <f>Overzicht!$H178</f>
        <v>0</v>
      </c>
    </row>
    <row r="173" spans="2:5" x14ac:dyDescent="0.25">
      <c r="B173" s="23">
        <f>Overzicht!$B179</f>
        <v>0</v>
      </c>
      <c r="C173" s="11">
        <f>Overzicht!$C179</f>
        <v>0</v>
      </c>
      <c r="D173" s="13">
        <f>Overzicht!$E179</f>
        <v>0</v>
      </c>
      <c r="E173" s="32">
        <f>Overzicht!$H179</f>
        <v>0</v>
      </c>
    </row>
    <row r="174" spans="2:5" x14ac:dyDescent="0.25">
      <c r="B174" s="23">
        <f>Overzicht!$B180</f>
        <v>0</v>
      </c>
      <c r="C174" s="11">
        <f>Overzicht!$C180</f>
        <v>0</v>
      </c>
      <c r="D174" s="13">
        <f>Overzicht!$E180</f>
        <v>0</v>
      </c>
      <c r="E174" s="32">
        <f>Overzicht!$H180</f>
        <v>0</v>
      </c>
    </row>
    <row r="175" spans="2:5" x14ac:dyDescent="0.25">
      <c r="B175" s="23">
        <f>Overzicht!$B181</f>
        <v>0</v>
      </c>
      <c r="C175" s="11">
        <f>Overzicht!$C181</f>
        <v>0</v>
      </c>
      <c r="D175" s="13">
        <f>Overzicht!$E181</f>
        <v>0</v>
      </c>
      <c r="E175" s="32">
        <f>Overzicht!$H181</f>
        <v>0</v>
      </c>
    </row>
    <row r="176" spans="2:5" x14ac:dyDescent="0.25">
      <c r="B176" s="23">
        <f>Overzicht!$B182</f>
        <v>0</v>
      </c>
      <c r="C176" s="11">
        <f>Overzicht!$C182</f>
        <v>0</v>
      </c>
      <c r="D176" s="13">
        <f>Overzicht!$E182</f>
        <v>0</v>
      </c>
      <c r="E176" s="32">
        <f>Overzicht!$H182</f>
        <v>0</v>
      </c>
    </row>
    <row r="177" spans="2:5" x14ac:dyDescent="0.25">
      <c r="B177" s="23">
        <f>Overzicht!$B183</f>
        <v>0</v>
      </c>
      <c r="C177" s="11">
        <f>Overzicht!$C183</f>
        <v>0</v>
      </c>
      <c r="D177" s="13">
        <f>Overzicht!$E183</f>
        <v>0</v>
      </c>
      <c r="E177" s="32">
        <f>Overzicht!$H183</f>
        <v>0</v>
      </c>
    </row>
    <row r="178" spans="2:5" x14ac:dyDescent="0.25">
      <c r="B178" s="23">
        <f>Overzicht!$B184</f>
        <v>0</v>
      </c>
      <c r="C178" s="11">
        <f>Overzicht!$C184</f>
        <v>0</v>
      </c>
      <c r="D178" s="13">
        <f>Overzicht!$E184</f>
        <v>0</v>
      </c>
      <c r="E178" s="32">
        <f>Overzicht!$H184</f>
        <v>0</v>
      </c>
    </row>
    <row r="179" spans="2:5" x14ac:dyDescent="0.25">
      <c r="B179" s="23">
        <f>Overzicht!$B185</f>
        <v>0</v>
      </c>
      <c r="C179" s="11">
        <f>Overzicht!$C185</f>
        <v>0</v>
      </c>
      <c r="D179" s="13">
        <f>Overzicht!$E185</f>
        <v>0</v>
      </c>
      <c r="E179" s="32">
        <f>Overzicht!$H185</f>
        <v>0</v>
      </c>
    </row>
    <row r="180" spans="2:5" x14ac:dyDescent="0.25">
      <c r="B180" s="23">
        <f>Overzicht!$B186</f>
        <v>0</v>
      </c>
      <c r="C180" s="11">
        <f>Overzicht!$C186</f>
        <v>0</v>
      </c>
      <c r="D180" s="13">
        <f>Overzicht!$E186</f>
        <v>0</v>
      </c>
      <c r="E180" s="32">
        <f>Overzicht!$H186</f>
        <v>0</v>
      </c>
    </row>
    <row r="181" spans="2:5" x14ac:dyDescent="0.25">
      <c r="B181" s="23">
        <f>Overzicht!$B187</f>
        <v>0</v>
      </c>
      <c r="C181" s="11">
        <f>Overzicht!$C187</f>
        <v>0</v>
      </c>
      <c r="D181" s="13">
        <f>Overzicht!$E187</f>
        <v>0</v>
      </c>
      <c r="E181" s="32">
        <f>Overzicht!$H187</f>
        <v>0</v>
      </c>
    </row>
    <row r="182" spans="2:5" x14ac:dyDescent="0.25">
      <c r="B182" s="23">
        <f>Overzicht!$B188</f>
        <v>0</v>
      </c>
      <c r="C182" s="11">
        <f>Overzicht!$C188</f>
        <v>0</v>
      </c>
      <c r="D182" s="13">
        <f>Overzicht!$E188</f>
        <v>0</v>
      </c>
      <c r="E182" s="32">
        <f>Overzicht!$H188</f>
        <v>0</v>
      </c>
    </row>
    <row r="183" spans="2:5" x14ac:dyDescent="0.25">
      <c r="B183" s="23">
        <f>Overzicht!$B189</f>
        <v>0</v>
      </c>
      <c r="C183" s="11">
        <f>Overzicht!$C189</f>
        <v>0</v>
      </c>
      <c r="D183" s="13">
        <f>Overzicht!$E189</f>
        <v>0</v>
      </c>
      <c r="E183" s="32">
        <f>Overzicht!$H189</f>
        <v>0</v>
      </c>
    </row>
    <row r="184" spans="2:5" x14ac:dyDescent="0.25">
      <c r="B184" s="23">
        <f>Overzicht!$B190</f>
        <v>0</v>
      </c>
      <c r="C184" s="11">
        <f>Overzicht!$C190</f>
        <v>0</v>
      </c>
      <c r="D184" s="13">
        <f>Overzicht!$E190</f>
        <v>0</v>
      </c>
      <c r="E184" s="32">
        <f>Overzicht!$H190</f>
        <v>0</v>
      </c>
    </row>
    <row r="185" spans="2:5" x14ac:dyDescent="0.25">
      <c r="B185" s="23">
        <f>Overzicht!$B191</f>
        <v>0</v>
      </c>
      <c r="C185" s="11">
        <f>Overzicht!$C191</f>
        <v>0</v>
      </c>
      <c r="D185" s="13">
        <f>Overzicht!$E191</f>
        <v>0</v>
      </c>
      <c r="E185" s="32">
        <f>Overzicht!$H191</f>
        <v>0</v>
      </c>
    </row>
    <row r="186" spans="2:5" x14ac:dyDescent="0.25">
      <c r="B186" s="23">
        <f>Overzicht!$B192</f>
        <v>0</v>
      </c>
      <c r="C186" s="11">
        <f>Overzicht!$C192</f>
        <v>0</v>
      </c>
      <c r="D186" s="13">
        <f>Overzicht!$E192</f>
        <v>0</v>
      </c>
      <c r="E186" s="32">
        <f>Overzicht!$H192</f>
        <v>0</v>
      </c>
    </row>
    <row r="187" spans="2:5" x14ac:dyDescent="0.25">
      <c r="B187" s="23">
        <f>Overzicht!$B193</f>
        <v>0</v>
      </c>
      <c r="C187" s="11">
        <f>Overzicht!$C193</f>
        <v>0</v>
      </c>
      <c r="D187" s="13">
        <f>Overzicht!$E193</f>
        <v>0</v>
      </c>
      <c r="E187" s="32">
        <f>Overzicht!$H193</f>
        <v>0</v>
      </c>
    </row>
    <row r="188" spans="2:5" x14ac:dyDescent="0.25">
      <c r="B188" s="23">
        <f>Overzicht!$B194</f>
        <v>0</v>
      </c>
      <c r="C188" s="11">
        <f>Overzicht!$C194</f>
        <v>0</v>
      </c>
      <c r="D188" s="13">
        <f>Overzicht!$E194</f>
        <v>0</v>
      </c>
      <c r="E188" s="32">
        <f>Overzicht!$H194</f>
        <v>0</v>
      </c>
    </row>
    <row r="189" spans="2:5" x14ac:dyDescent="0.25">
      <c r="B189" s="23">
        <f>Overzicht!$B195</f>
        <v>0</v>
      </c>
      <c r="C189" s="11">
        <f>Overzicht!$C195</f>
        <v>0</v>
      </c>
      <c r="D189" s="13">
        <f>Overzicht!$E195</f>
        <v>0</v>
      </c>
      <c r="E189" s="32">
        <f>Overzicht!$H195</f>
        <v>0</v>
      </c>
    </row>
    <row r="190" spans="2:5" x14ac:dyDescent="0.25">
      <c r="B190" s="23">
        <f>Overzicht!$B196</f>
        <v>0</v>
      </c>
      <c r="C190" s="11">
        <f>Overzicht!$C196</f>
        <v>0</v>
      </c>
      <c r="D190" s="13">
        <f>Overzicht!$E196</f>
        <v>0</v>
      </c>
      <c r="E190" s="32">
        <f>Overzicht!$H196</f>
        <v>0</v>
      </c>
    </row>
    <row r="191" spans="2:5" x14ac:dyDescent="0.25">
      <c r="B191" s="23">
        <f>Overzicht!$B197</f>
        <v>0</v>
      </c>
      <c r="C191" s="11">
        <f>Overzicht!$C197</f>
        <v>0</v>
      </c>
      <c r="D191" s="13">
        <f>Overzicht!$E197</f>
        <v>0</v>
      </c>
      <c r="E191" s="32">
        <f>Overzicht!$H197</f>
        <v>0</v>
      </c>
    </row>
    <row r="192" spans="2:5" x14ac:dyDescent="0.25">
      <c r="B192" s="23">
        <f>Overzicht!$B198</f>
        <v>0</v>
      </c>
      <c r="C192" s="11">
        <f>Overzicht!$C198</f>
        <v>0</v>
      </c>
      <c r="D192" s="13">
        <f>Overzicht!$E198</f>
        <v>0</v>
      </c>
      <c r="E192" s="32">
        <f>Overzicht!$H198</f>
        <v>0</v>
      </c>
    </row>
    <row r="193" spans="2:5" x14ac:dyDescent="0.25">
      <c r="B193" s="23">
        <f>Overzicht!$B199</f>
        <v>0</v>
      </c>
      <c r="C193" s="11">
        <f>Overzicht!$C199</f>
        <v>0</v>
      </c>
      <c r="D193" s="13">
        <f>Overzicht!$E199</f>
        <v>0</v>
      </c>
      <c r="E193" s="32">
        <f>Overzicht!$H199</f>
        <v>0</v>
      </c>
    </row>
    <row r="194" spans="2:5" x14ac:dyDescent="0.25">
      <c r="B194" s="23">
        <f>Overzicht!$B200</f>
        <v>0</v>
      </c>
      <c r="C194" s="11">
        <f>Overzicht!$C200</f>
        <v>0</v>
      </c>
      <c r="D194" s="13">
        <f>Overzicht!$E200</f>
        <v>0</v>
      </c>
      <c r="E194" s="32">
        <f>Overzicht!$H200</f>
        <v>0</v>
      </c>
    </row>
    <row r="195" spans="2:5" x14ac:dyDescent="0.25">
      <c r="B195" s="23">
        <f>Overzicht!$B201</f>
        <v>0</v>
      </c>
      <c r="C195" s="11">
        <f>Overzicht!$C201</f>
        <v>0</v>
      </c>
      <c r="D195" s="13">
        <f>Overzicht!$E201</f>
        <v>0</v>
      </c>
      <c r="E195" s="32">
        <f>Overzicht!$H201</f>
        <v>0</v>
      </c>
    </row>
    <row r="196" spans="2:5" x14ac:dyDescent="0.25">
      <c r="B196" s="23">
        <f>Overzicht!$B202</f>
        <v>0</v>
      </c>
      <c r="C196" s="11">
        <f>Overzicht!$C202</f>
        <v>0</v>
      </c>
      <c r="D196" s="13">
        <f>Overzicht!$E202</f>
        <v>0</v>
      </c>
      <c r="E196" s="32">
        <f>Overzicht!$H202</f>
        <v>0</v>
      </c>
    </row>
    <row r="197" spans="2:5" x14ac:dyDescent="0.25">
      <c r="B197" s="23">
        <f>Overzicht!$B203</f>
        <v>0</v>
      </c>
      <c r="C197" s="11">
        <f>Overzicht!$C203</f>
        <v>0</v>
      </c>
      <c r="D197" s="13">
        <f>Overzicht!$E203</f>
        <v>0</v>
      </c>
      <c r="E197" s="32">
        <f>Overzicht!$H203</f>
        <v>0</v>
      </c>
    </row>
    <row r="198" spans="2:5" x14ac:dyDescent="0.25">
      <c r="B198" s="23">
        <f>Overzicht!$B204</f>
        <v>0</v>
      </c>
      <c r="C198" s="11">
        <f>Overzicht!$C204</f>
        <v>0</v>
      </c>
      <c r="D198" s="13">
        <f>Overzicht!$E204</f>
        <v>0</v>
      </c>
      <c r="E198" s="32">
        <f>Overzicht!$H204</f>
        <v>0</v>
      </c>
    </row>
    <row r="199" spans="2:5" x14ac:dyDescent="0.25">
      <c r="B199" s="23">
        <f>Overzicht!$B205</f>
        <v>0</v>
      </c>
      <c r="C199" s="11">
        <f>Overzicht!$C205</f>
        <v>0</v>
      </c>
      <c r="D199" s="13">
        <f>Overzicht!$E205</f>
        <v>0</v>
      </c>
      <c r="E199" s="32">
        <f>Overzicht!$H205</f>
        <v>0</v>
      </c>
    </row>
    <row r="200" spans="2:5" x14ac:dyDescent="0.25">
      <c r="B200" s="23">
        <f>Overzicht!$B206</f>
        <v>0</v>
      </c>
      <c r="C200" s="11">
        <f>Overzicht!$C206</f>
        <v>0</v>
      </c>
      <c r="D200" s="13">
        <f>Overzicht!$E206</f>
        <v>0</v>
      </c>
      <c r="E200" s="32">
        <f>Overzicht!$H206</f>
        <v>0</v>
      </c>
    </row>
    <row r="201" spans="2:5" x14ac:dyDescent="0.25">
      <c r="B201" s="23">
        <f>Overzicht!$B207</f>
        <v>0</v>
      </c>
      <c r="C201" s="11">
        <f>Overzicht!$C207</f>
        <v>0</v>
      </c>
      <c r="D201" s="13">
        <f>Overzicht!$E207</f>
        <v>0</v>
      </c>
      <c r="E201" s="32">
        <f>Overzicht!$H207</f>
        <v>0</v>
      </c>
    </row>
    <row r="202" spans="2:5" x14ac:dyDescent="0.25">
      <c r="B202" s="23">
        <f>Overzicht!$B208</f>
        <v>0</v>
      </c>
      <c r="C202" s="11">
        <f>Overzicht!$C208</f>
        <v>0</v>
      </c>
      <c r="D202" s="13">
        <f>Overzicht!$E208</f>
        <v>0</v>
      </c>
      <c r="E202" s="32">
        <f>Overzicht!$H208</f>
        <v>0</v>
      </c>
    </row>
    <row r="203" spans="2:5" x14ac:dyDescent="0.25">
      <c r="B203" s="23">
        <f>Overzicht!$B209</f>
        <v>0</v>
      </c>
      <c r="C203" s="11">
        <f>Overzicht!$C209</f>
        <v>0</v>
      </c>
      <c r="D203" s="13">
        <f>Overzicht!$E209</f>
        <v>0</v>
      </c>
      <c r="E203" s="32">
        <f>Overzicht!$H209</f>
        <v>0</v>
      </c>
    </row>
    <row r="204" spans="2:5" x14ac:dyDescent="0.25">
      <c r="B204" s="23">
        <f>Overzicht!$B210</f>
        <v>0</v>
      </c>
      <c r="C204" s="11">
        <f>Overzicht!$C210</f>
        <v>0</v>
      </c>
      <c r="D204" s="13">
        <f>Overzicht!$E210</f>
        <v>0</v>
      </c>
      <c r="E204" s="32">
        <f>Overzicht!$H210</f>
        <v>0</v>
      </c>
    </row>
    <row r="205" spans="2:5" x14ac:dyDescent="0.25">
      <c r="B205" s="23">
        <f>Overzicht!$B211</f>
        <v>0</v>
      </c>
      <c r="C205" s="11">
        <f>Overzicht!$C211</f>
        <v>0</v>
      </c>
      <c r="D205" s="13">
        <f>Overzicht!$E211</f>
        <v>0</v>
      </c>
      <c r="E205" s="32">
        <f>Overzicht!$H211</f>
        <v>0</v>
      </c>
    </row>
    <row r="206" spans="2:5" x14ac:dyDescent="0.25">
      <c r="B206" s="23">
        <f>Overzicht!$B212</f>
        <v>0</v>
      </c>
      <c r="C206" s="11">
        <f>Overzicht!$C212</f>
        <v>0</v>
      </c>
      <c r="D206" s="13">
        <f>Overzicht!$E212</f>
        <v>0</v>
      </c>
      <c r="E206" s="32">
        <f>Overzicht!$H212</f>
        <v>0</v>
      </c>
    </row>
    <row r="207" spans="2:5" x14ac:dyDescent="0.25">
      <c r="B207" s="23">
        <f>Overzicht!$B213</f>
        <v>0</v>
      </c>
      <c r="C207" s="11">
        <f>Overzicht!$C213</f>
        <v>0</v>
      </c>
      <c r="D207" s="13">
        <f>Overzicht!$E213</f>
        <v>0</v>
      </c>
      <c r="E207" s="32">
        <f>Overzicht!$H213</f>
        <v>0</v>
      </c>
    </row>
    <row r="208" spans="2:5" x14ac:dyDescent="0.25">
      <c r="B208" s="23">
        <f>Overzicht!$B214</f>
        <v>0</v>
      </c>
      <c r="C208" s="11">
        <f>Overzicht!$C214</f>
        <v>0</v>
      </c>
      <c r="D208" s="13">
        <f>Overzicht!$E214</f>
        <v>0</v>
      </c>
      <c r="E208" s="32">
        <f>Overzicht!$H214</f>
        <v>0</v>
      </c>
    </row>
    <row r="209" spans="2:5" x14ac:dyDescent="0.25">
      <c r="B209" s="23">
        <f>Overzicht!$B215</f>
        <v>0</v>
      </c>
      <c r="C209" s="11">
        <f>Overzicht!$C215</f>
        <v>0</v>
      </c>
      <c r="D209" s="13">
        <f>Overzicht!$E215</f>
        <v>0</v>
      </c>
      <c r="E209" s="32">
        <f>Overzicht!$H215</f>
        <v>0</v>
      </c>
    </row>
    <row r="210" spans="2:5" x14ac:dyDescent="0.25">
      <c r="B210" s="23">
        <f>Overzicht!$B216</f>
        <v>0</v>
      </c>
      <c r="C210" s="11">
        <f>Overzicht!$C216</f>
        <v>0</v>
      </c>
      <c r="D210" s="13">
        <f>Overzicht!$E216</f>
        <v>0</v>
      </c>
      <c r="E210" s="32">
        <f>Overzicht!$H216</f>
        <v>0</v>
      </c>
    </row>
    <row r="211" spans="2:5" x14ac:dyDescent="0.25">
      <c r="B211" s="23">
        <f>Overzicht!$B217</f>
        <v>0</v>
      </c>
      <c r="C211" s="11">
        <f>Overzicht!$C217</f>
        <v>0</v>
      </c>
      <c r="D211" s="13">
        <f>Overzicht!$E217</f>
        <v>0</v>
      </c>
      <c r="E211" s="32">
        <f>Overzicht!$H217</f>
        <v>0</v>
      </c>
    </row>
    <row r="212" spans="2:5" x14ac:dyDescent="0.25">
      <c r="B212" s="23">
        <f>Overzicht!$B218</f>
        <v>0</v>
      </c>
      <c r="C212" s="11">
        <f>Overzicht!$C218</f>
        <v>0</v>
      </c>
      <c r="D212" s="13">
        <f>Overzicht!$E218</f>
        <v>0</v>
      </c>
      <c r="E212" s="32">
        <f>Overzicht!$H218</f>
        <v>0</v>
      </c>
    </row>
    <row r="213" spans="2:5" x14ac:dyDescent="0.25">
      <c r="B213" s="23">
        <f>Overzicht!$B219</f>
        <v>0</v>
      </c>
      <c r="C213" s="11">
        <f>Overzicht!$C219</f>
        <v>0</v>
      </c>
      <c r="D213" s="13">
        <f>Overzicht!$E219</f>
        <v>0</v>
      </c>
      <c r="E213" s="32">
        <f>Overzicht!$H219</f>
        <v>0</v>
      </c>
    </row>
    <row r="214" spans="2:5" x14ac:dyDescent="0.25">
      <c r="B214" s="23">
        <f>Overzicht!$B220</f>
        <v>0</v>
      </c>
      <c r="C214" s="11">
        <f>Overzicht!$C220</f>
        <v>0</v>
      </c>
      <c r="D214" s="13">
        <f>Overzicht!$E220</f>
        <v>0</v>
      </c>
      <c r="E214" s="32">
        <f>Overzicht!$H220</f>
        <v>0</v>
      </c>
    </row>
    <row r="215" spans="2:5" x14ac:dyDescent="0.25">
      <c r="B215" s="23">
        <f>Overzicht!$B221</f>
        <v>0</v>
      </c>
      <c r="C215" s="11">
        <f>Overzicht!$C221</f>
        <v>0</v>
      </c>
      <c r="D215" s="13">
        <f>Overzicht!$E221</f>
        <v>0</v>
      </c>
      <c r="E215" s="32">
        <f>Overzicht!$H221</f>
        <v>0</v>
      </c>
    </row>
    <row r="216" spans="2:5" x14ac:dyDescent="0.25">
      <c r="B216" s="23">
        <f>Overzicht!$B222</f>
        <v>0</v>
      </c>
      <c r="C216" s="11">
        <f>Overzicht!$C222</f>
        <v>0</v>
      </c>
      <c r="D216" s="13">
        <f>Overzicht!$E222</f>
        <v>0</v>
      </c>
      <c r="E216" s="32">
        <f>Overzicht!$H222</f>
        <v>0</v>
      </c>
    </row>
    <row r="217" spans="2:5" x14ac:dyDescent="0.25">
      <c r="B217" s="23">
        <f>Overzicht!$B223</f>
        <v>0</v>
      </c>
      <c r="C217" s="11">
        <f>Overzicht!$C223</f>
        <v>0</v>
      </c>
      <c r="D217" s="13">
        <f>Overzicht!$E223</f>
        <v>0</v>
      </c>
      <c r="E217" s="32">
        <f>Overzicht!$H223</f>
        <v>0</v>
      </c>
    </row>
    <row r="218" spans="2:5" x14ac:dyDescent="0.25">
      <c r="B218" s="23">
        <f>Overzicht!$B224</f>
        <v>0</v>
      </c>
      <c r="C218" s="11">
        <f>Overzicht!$C224</f>
        <v>0</v>
      </c>
      <c r="D218" s="13">
        <f>Overzicht!$E224</f>
        <v>0</v>
      </c>
      <c r="E218" s="32">
        <f>Overzicht!$H224</f>
        <v>0</v>
      </c>
    </row>
    <row r="219" spans="2:5" x14ac:dyDescent="0.25">
      <c r="B219" s="23">
        <f>Overzicht!$B225</f>
        <v>0</v>
      </c>
      <c r="C219" s="11">
        <f>Overzicht!$C225</f>
        <v>0</v>
      </c>
      <c r="D219" s="13">
        <f>Overzicht!$E225</f>
        <v>0</v>
      </c>
      <c r="E219" s="32">
        <f>Overzicht!$H225</f>
        <v>0</v>
      </c>
    </row>
    <row r="220" spans="2:5" x14ac:dyDescent="0.25">
      <c r="B220" s="23">
        <f>Overzicht!$B226</f>
        <v>0</v>
      </c>
      <c r="C220" s="11">
        <f>Overzicht!$C226</f>
        <v>0</v>
      </c>
      <c r="D220" s="13">
        <f>Overzicht!$E226</f>
        <v>0</v>
      </c>
      <c r="E220" s="32">
        <f>Overzicht!$H226</f>
        <v>0</v>
      </c>
    </row>
    <row r="221" spans="2:5" x14ac:dyDescent="0.25">
      <c r="B221" s="23">
        <f>Overzicht!$B227</f>
        <v>0</v>
      </c>
      <c r="C221" s="11">
        <f>Overzicht!$C227</f>
        <v>0</v>
      </c>
      <c r="D221" s="13">
        <f>Overzicht!$E227</f>
        <v>0</v>
      </c>
      <c r="E221" s="32">
        <f>Overzicht!$H227</f>
        <v>0</v>
      </c>
    </row>
    <row r="222" spans="2:5" x14ac:dyDescent="0.25">
      <c r="B222" s="23">
        <f>Overzicht!$B228</f>
        <v>0</v>
      </c>
      <c r="C222" s="11">
        <f>Overzicht!$C228</f>
        <v>0</v>
      </c>
      <c r="D222" s="13">
        <f>Overzicht!$E228</f>
        <v>0</v>
      </c>
      <c r="E222" s="32">
        <f>Overzicht!$H228</f>
        <v>0</v>
      </c>
    </row>
    <row r="223" spans="2:5" x14ac:dyDescent="0.25">
      <c r="B223" s="23">
        <f>Overzicht!$B229</f>
        <v>0</v>
      </c>
      <c r="C223" s="11">
        <f>Overzicht!$C229</f>
        <v>0</v>
      </c>
      <c r="D223" s="13">
        <f>Overzicht!$E229</f>
        <v>0</v>
      </c>
      <c r="E223" s="32">
        <f>Overzicht!$H229</f>
        <v>0</v>
      </c>
    </row>
    <row r="224" spans="2:5" x14ac:dyDescent="0.25">
      <c r="B224" s="23">
        <f>Overzicht!$B230</f>
        <v>0</v>
      </c>
      <c r="C224" s="11">
        <f>Overzicht!$C230</f>
        <v>0</v>
      </c>
      <c r="D224" s="13">
        <f>Overzicht!$E230</f>
        <v>0</v>
      </c>
      <c r="E224" s="32">
        <f>Overzicht!$H230</f>
        <v>0</v>
      </c>
    </row>
    <row r="225" spans="2:5" x14ac:dyDescent="0.25">
      <c r="B225" s="23">
        <f>Overzicht!$B231</f>
        <v>0</v>
      </c>
      <c r="C225" s="11">
        <f>Overzicht!$C231</f>
        <v>0</v>
      </c>
      <c r="D225" s="13">
        <f>Overzicht!$E231</f>
        <v>0</v>
      </c>
      <c r="E225" s="32">
        <f>Overzicht!$H231</f>
        <v>0</v>
      </c>
    </row>
    <row r="226" spans="2:5" x14ac:dyDescent="0.25">
      <c r="B226" s="23">
        <f>Overzicht!$B232</f>
        <v>0</v>
      </c>
      <c r="C226" s="11">
        <f>Overzicht!$C232</f>
        <v>0</v>
      </c>
      <c r="D226" s="13">
        <f>Overzicht!$E232</f>
        <v>0</v>
      </c>
      <c r="E226" s="32">
        <f>Overzicht!$H232</f>
        <v>0</v>
      </c>
    </row>
    <row r="227" spans="2:5" x14ac:dyDescent="0.25">
      <c r="B227" s="23">
        <f>Overzicht!$B233</f>
        <v>0</v>
      </c>
      <c r="C227" s="11">
        <f>Overzicht!$C233</f>
        <v>0</v>
      </c>
      <c r="D227" s="13">
        <f>Overzicht!$E233</f>
        <v>0</v>
      </c>
      <c r="E227" s="32">
        <f>Overzicht!$H233</f>
        <v>0</v>
      </c>
    </row>
    <row r="228" spans="2:5" x14ac:dyDescent="0.25">
      <c r="B228" s="23">
        <f>Overzicht!$B234</f>
        <v>0</v>
      </c>
      <c r="C228" s="11">
        <f>Overzicht!$C234</f>
        <v>0</v>
      </c>
      <c r="D228" s="13">
        <f>Overzicht!$E234</f>
        <v>0</v>
      </c>
      <c r="E228" s="32">
        <f>Overzicht!$H234</f>
        <v>0</v>
      </c>
    </row>
    <row r="229" spans="2:5" x14ac:dyDescent="0.25">
      <c r="B229" s="23">
        <f>Overzicht!$B235</f>
        <v>0</v>
      </c>
      <c r="C229" s="11">
        <f>Overzicht!$C235</f>
        <v>0</v>
      </c>
      <c r="D229" s="13">
        <f>Overzicht!$E235</f>
        <v>0</v>
      </c>
      <c r="E229" s="32">
        <f>Overzicht!$H235</f>
        <v>0</v>
      </c>
    </row>
    <row r="230" spans="2:5" x14ac:dyDescent="0.25">
      <c r="B230" s="23">
        <f>Overzicht!$B236</f>
        <v>0</v>
      </c>
      <c r="C230" s="11">
        <f>Overzicht!$C236</f>
        <v>0</v>
      </c>
      <c r="D230" s="13">
        <f>Overzicht!$E236</f>
        <v>0</v>
      </c>
      <c r="E230" s="32">
        <f>Overzicht!$H236</f>
        <v>0</v>
      </c>
    </row>
    <row r="231" spans="2:5" x14ac:dyDescent="0.25">
      <c r="B231" s="23">
        <f>Overzicht!$B237</f>
        <v>0</v>
      </c>
      <c r="C231" s="11">
        <f>Overzicht!$C237</f>
        <v>0</v>
      </c>
      <c r="D231" s="13">
        <f>Overzicht!$E237</f>
        <v>0</v>
      </c>
      <c r="E231" s="32">
        <f>Overzicht!$H237</f>
        <v>0</v>
      </c>
    </row>
    <row r="232" spans="2:5" x14ac:dyDescent="0.25">
      <c r="B232" s="23">
        <f>Overzicht!$B238</f>
        <v>0</v>
      </c>
      <c r="C232" s="11">
        <f>Overzicht!$C238</f>
        <v>0</v>
      </c>
      <c r="D232" s="13">
        <f>Overzicht!$E238</f>
        <v>0</v>
      </c>
      <c r="E232" s="32">
        <f>Overzicht!$H238</f>
        <v>0</v>
      </c>
    </row>
    <row r="233" spans="2:5" x14ac:dyDescent="0.25">
      <c r="B233" s="23">
        <f>Overzicht!$B239</f>
        <v>0</v>
      </c>
      <c r="C233" s="11">
        <f>Overzicht!$C239</f>
        <v>0</v>
      </c>
      <c r="D233" s="13">
        <f>Overzicht!$E239</f>
        <v>0</v>
      </c>
      <c r="E233" s="32">
        <f>Overzicht!$H239</f>
        <v>0</v>
      </c>
    </row>
    <row r="234" spans="2:5" x14ac:dyDescent="0.25">
      <c r="B234" s="23">
        <f>Overzicht!$B240</f>
        <v>0</v>
      </c>
      <c r="C234" s="11">
        <f>Overzicht!$C240</f>
        <v>0</v>
      </c>
      <c r="D234" s="13">
        <f>Overzicht!$E240</f>
        <v>0</v>
      </c>
      <c r="E234" s="32">
        <f>Overzicht!$H240</f>
        <v>0</v>
      </c>
    </row>
    <row r="235" spans="2:5" x14ac:dyDescent="0.25">
      <c r="B235" s="23">
        <f>Overzicht!$B241</f>
        <v>0</v>
      </c>
      <c r="C235" s="11">
        <f>Overzicht!$C241</f>
        <v>0</v>
      </c>
      <c r="D235" s="13">
        <f>Overzicht!$E241</f>
        <v>0</v>
      </c>
      <c r="E235" s="32">
        <f>Overzicht!$H241</f>
        <v>0</v>
      </c>
    </row>
    <row r="236" spans="2:5" x14ac:dyDescent="0.25">
      <c r="B236" s="23">
        <f>Overzicht!$B242</f>
        <v>0</v>
      </c>
      <c r="C236" s="11">
        <f>Overzicht!$C242</f>
        <v>0</v>
      </c>
      <c r="D236" s="13">
        <f>Overzicht!$E242</f>
        <v>0</v>
      </c>
      <c r="E236" s="32">
        <f>Overzicht!$H242</f>
        <v>0</v>
      </c>
    </row>
    <row r="237" spans="2:5" x14ac:dyDescent="0.25">
      <c r="B237" s="23">
        <f>Overzicht!$B243</f>
        <v>0</v>
      </c>
      <c r="C237" s="11">
        <f>Overzicht!$C243</f>
        <v>0</v>
      </c>
      <c r="D237" s="13">
        <f>Overzicht!$E243</f>
        <v>0</v>
      </c>
      <c r="E237" s="32">
        <f>Overzicht!$H243</f>
        <v>0</v>
      </c>
    </row>
    <row r="238" spans="2:5" x14ac:dyDescent="0.25">
      <c r="B238" s="23">
        <f>Overzicht!$B244</f>
        <v>0</v>
      </c>
      <c r="C238" s="11">
        <f>Overzicht!$C244</f>
        <v>0</v>
      </c>
      <c r="D238" s="13">
        <f>Overzicht!$E244</f>
        <v>0</v>
      </c>
      <c r="E238" s="32">
        <f>Overzicht!$H244</f>
        <v>0</v>
      </c>
    </row>
    <row r="239" spans="2:5" x14ac:dyDescent="0.25">
      <c r="B239" s="23">
        <f>Overzicht!$B245</f>
        <v>0</v>
      </c>
      <c r="C239" s="11">
        <f>Overzicht!$C245</f>
        <v>0</v>
      </c>
      <c r="D239" s="13">
        <f>Overzicht!$E245</f>
        <v>0</v>
      </c>
      <c r="E239" s="32">
        <f>Overzicht!$H245</f>
        <v>0</v>
      </c>
    </row>
    <row r="240" spans="2:5" x14ac:dyDescent="0.25">
      <c r="B240" s="23">
        <f>Overzicht!$B246</f>
        <v>0</v>
      </c>
      <c r="C240" s="11">
        <f>Overzicht!$C246</f>
        <v>0</v>
      </c>
      <c r="D240" s="13">
        <f>Overzicht!$E246</f>
        <v>0</v>
      </c>
      <c r="E240" s="32">
        <f>Overzicht!$H246</f>
        <v>0</v>
      </c>
    </row>
    <row r="241" spans="2:5" x14ac:dyDescent="0.25">
      <c r="B241" s="23">
        <f>Overzicht!$B247</f>
        <v>0</v>
      </c>
      <c r="C241" s="11">
        <f>Overzicht!$C247</f>
        <v>0</v>
      </c>
      <c r="D241" s="13">
        <f>Overzicht!$E247</f>
        <v>0</v>
      </c>
      <c r="E241" s="32">
        <f>Overzicht!$H247</f>
        <v>0</v>
      </c>
    </row>
    <row r="242" spans="2:5" x14ac:dyDescent="0.25">
      <c r="B242" s="23">
        <f>Overzicht!$B248</f>
        <v>0</v>
      </c>
      <c r="C242" s="11">
        <f>Overzicht!$C248</f>
        <v>0</v>
      </c>
      <c r="D242" s="13">
        <f>Overzicht!$E248</f>
        <v>0</v>
      </c>
      <c r="E242" s="32">
        <f>Overzicht!$H248</f>
        <v>0</v>
      </c>
    </row>
    <row r="243" spans="2:5" x14ac:dyDescent="0.25">
      <c r="B243" s="23">
        <f>Overzicht!$B249</f>
        <v>0</v>
      </c>
      <c r="C243" s="11">
        <f>Overzicht!$C249</f>
        <v>0</v>
      </c>
      <c r="D243" s="13">
        <f>Overzicht!$E249</f>
        <v>0</v>
      </c>
      <c r="E243" s="32">
        <f>Overzicht!$H249</f>
        <v>0</v>
      </c>
    </row>
    <row r="244" spans="2:5" x14ac:dyDescent="0.25">
      <c r="B244" s="23">
        <f>Overzicht!$B250</f>
        <v>0</v>
      </c>
      <c r="C244" s="11">
        <f>Overzicht!$C250</f>
        <v>0</v>
      </c>
      <c r="D244" s="13">
        <f>Overzicht!$E250</f>
        <v>0</v>
      </c>
      <c r="E244" s="32">
        <f>Overzicht!$H250</f>
        <v>0</v>
      </c>
    </row>
    <row r="245" spans="2:5" x14ac:dyDescent="0.25">
      <c r="B245" s="23">
        <f>Overzicht!$B251</f>
        <v>0</v>
      </c>
      <c r="C245" s="11">
        <f>Overzicht!$C251</f>
        <v>0</v>
      </c>
      <c r="D245" s="13">
        <f>Overzicht!$E251</f>
        <v>0</v>
      </c>
      <c r="E245" s="32">
        <f>Overzicht!$H251</f>
        <v>0</v>
      </c>
    </row>
    <row r="246" spans="2:5" x14ac:dyDescent="0.25">
      <c r="B246" s="23">
        <f>Overzicht!$B252</f>
        <v>0</v>
      </c>
      <c r="C246" s="11">
        <f>Overzicht!$C252</f>
        <v>0</v>
      </c>
      <c r="D246" s="13">
        <f>Overzicht!$E252</f>
        <v>0</v>
      </c>
      <c r="E246" s="32">
        <f>Overzicht!$H252</f>
        <v>0</v>
      </c>
    </row>
    <row r="247" spans="2:5" x14ac:dyDescent="0.25">
      <c r="B247" s="23">
        <f>Overzicht!$B253</f>
        <v>0</v>
      </c>
      <c r="C247" s="11">
        <f>Overzicht!$C253</f>
        <v>0</v>
      </c>
      <c r="D247" s="13">
        <f>Overzicht!$E253</f>
        <v>0</v>
      </c>
      <c r="E247" s="32">
        <f>Overzicht!$H253</f>
        <v>0</v>
      </c>
    </row>
    <row r="248" spans="2:5" x14ac:dyDescent="0.25">
      <c r="B248" s="23">
        <f>Overzicht!$B254</f>
        <v>0</v>
      </c>
      <c r="C248" s="11">
        <f>Overzicht!$C254</f>
        <v>0</v>
      </c>
      <c r="D248" s="13">
        <f>Overzicht!$E254</f>
        <v>0</v>
      </c>
      <c r="E248" s="32">
        <f>Overzicht!$H254</f>
        <v>0</v>
      </c>
    </row>
    <row r="249" spans="2:5" x14ac:dyDescent="0.25">
      <c r="B249" s="23">
        <f>Overzicht!$B255</f>
        <v>0</v>
      </c>
      <c r="C249" s="11">
        <f>Overzicht!$C255</f>
        <v>0</v>
      </c>
      <c r="D249" s="13">
        <f>Overzicht!$E255</f>
        <v>0</v>
      </c>
      <c r="E249" s="32">
        <f>Overzicht!$H255</f>
        <v>0</v>
      </c>
    </row>
    <row r="250" spans="2:5" x14ac:dyDescent="0.25">
      <c r="B250" s="23">
        <f>Overzicht!$B256</f>
        <v>0</v>
      </c>
      <c r="C250" s="11">
        <f>Overzicht!$C256</f>
        <v>0</v>
      </c>
      <c r="D250" s="13">
        <f>Overzicht!$E256</f>
        <v>0</v>
      </c>
      <c r="E250" s="32">
        <f>Overzicht!$H256</f>
        <v>0</v>
      </c>
    </row>
    <row r="251" spans="2:5" x14ac:dyDescent="0.25">
      <c r="B251" s="23">
        <f>Overzicht!$B257</f>
        <v>0</v>
      </c>
      <c r="C251" s="11">
        <f>Overzicht!$C257</f>
        <v>0</v>
      </c>
      <c r="D251" s="13">
        <f>Overzicht!$E257</f>
        <v>0</v>
      </c>
      <c r="E251" s="32">
        <f>Overzicht!$H257</f>
        <v>0</v>
      </c>
    </row>
    <row r="252" spans="2:5" x14ac:dyDescent="0.25">
      <c r="B252" s="23">
        <f>Overzicht!$B258</f>
        <v>0</v>
      </c>
      <c r="C252" s="11">
        <f>Overzicht!$C258</f>
        <v>0</v>
      </c>
      <c r="D252" s="13">
        <f>Overzicht!$E258</f>
        <v>0</v>
      </c>
      <c r="E252" s="32">
        <f>Overzicht!$H258</f>
        <v>0</v>
      </c>
    </row>
    <row r="253" spans="2:5" x14ac:dyDescent="0.25">
      <c r="B253" s="23">
        <f>Overzicht!$B259</f>
        <v>0</v>
      </c>
      <c r="C253" s="11">
        <f>Overzicht!$C259</f>
        <v>0</v>
      </c>
      <c r="D253" s="13">
        <f>Overzicht!$E259</f>
        <v>0</v>
      </c>
      <c r="E253" s="32">
        <f>Overzicht!$H259</f>
        <v>0</v>
      </c>
    </row>
    <row r="254" spans="2:5" x14ac:dyDescent="0.25">
      <c r="B254" s="23">
        <f>Overzicht!$B260</f>
        <v>0</v>
      </c>
      <c r="C254" s="11">
        <f>Overzicht!$C260</f>
        <v>0</v>
      </c>
      <c r="D254" s="13">
        <f>Overzicht!$E260</f>
        <v>0</v>
      </c>
      <c r="E254" s="32">
        <f>Overzicht!$H260</f>
        <v>0</v>
      </c>
    </row>
    <row r="255" spans="2:5" x14ac:dyDescent="0.25">
      <c r="B255" s="23">
        <f>Overzicht!$B261</f>
        <v>0</v>
      </c>
      <c r="C255" s="11">
        <f>Overzicht!$C261</f>
        <v>0</v>
      </c>
      <c r="D255" s="13">
        <f>Overzicht!$E261</f>
        <v>0</v>
      </c>
      <c r="E255" s="32">
        <f>Overzicht!$H261</f>
        <v>0</v>
      </c>
    </row>
    <row r="256" spans="2:5" x14ac:dyDescent="0.25">
      <c r="B256" s="23">
        <f>Overzicht!$B262</f>
        <v>0</v>
      </c>
      <c r="C256" s="11">
        <f>Overzicht!$C262</f>
        <v>0</v>
      </c>
      <c r="D256" s="13">
        <f>Overzicht!$E262</f>
        <v>0</v>
      </c>
      <c r="E256" s="32">
        <f>Overzicht!$H262</f>
        <v>0</v>
      </c>
    </row>
    <row r="257" spans="2:5" x14ac:dyDescent="0.25">
      <c r="B257" s="23">
        <f>Overzicht!$B263</f>
        <v>0</v>
      </c>
      <c r="C257" s="11">
        <f>Overzicht!$C263</f>
        <v>0</v>
      </c>
      <c r="D257" s="13">
        <f>Overzicht!$E263</f>
        <v>0</v>
      </c>
      <c r="E257" s="32">
        <f>Overzicht!$H263</f>
        <v>0</v>
      </c>
    </row>
    <row r="258" spans="2:5" x14ac:dyDescent="0.25">
      <c r="B258" s="23">
        <f>Overzicht!$B264</f>
        <v>0</v>
      </c>
      <c r="C258" s="11">
        <f>Overzicht!$C264</f>
        <v>0</v>
      </c>
      <c r="D258" s="13">
        <f>Overzicht!$E264</f>
        <v>0</v>
      </c>
      <c r="E258" s="32">
        <f>Overzicht!$H264</f>
        <v>0</v>
      </c>
    </row>
    <row r="259" spans="2:5" x14ac:dyDescent="0.25">
      <c r="B259" s="23">
        <f>Overzicht!$B265</f>
        <v>0</v>
      </c>
      <c r="C259" s="11">
        <f>Overzicht!$C265</f>
        <v>0</v>
      </c>
      <c r="D259" s="13">
        <f>Overzicht!$E265</f>
        <v>0</v>
      </c>
      <c r="E259" s="32">
        <f>Overzicht!$H265</f>
        <v>0</v>
      </c>
    </row>
    <row r="260" spans="2:5" x14ac:dyDescent="0.25">
      <c r="B260" s="23">
        <f>Overzicht!$B266</f>
        <v>0</v>
      </c>
      <c r="C260" s="11">
        <f>Overzicht!$C266</f>
        <v>0</v>
      </c>
      <c r="D260" s="13">
        <f>Overzicht!$E266</f>
        <v>0</v>
      </c>
      <c r="E260" s="32">
        <f>Overzicht!$H266</f>
        <v>0</v>
      </c>
    </row>
    <row r="261" spans="2:5" x14ac:dyDescent="0.25">
      <c r="B261" s="23">
        <f>Overzicht!$B267</f>
        <v>0</v>
      </c>
      <c r="C261" s="11">
        <f>Overzicht!$C267</f>
        <v>0</v>
      </c>
      <c r="D261" s="13">
        <f>Overzicht!$E267</f>
        <v>0</v>
      </c>
      <c r="E261" s="32">
        <f>Overzicht!$H267</f>
        <v>0</v>
      </c>
    </row>
    <row r="262" spans="2:5" x14ac:dyDescent="0.25">
      <c r="B262" s="23">
        <f>Overzicht!$B268</f>
        <v>0</v>
      </c>
      <c r="C262" s="11">
        <f>Overzicht!$C268</f>
        <v>0</v>
      </c>
      <c r="D262" s="13">
        <f>Overzicht!$E268</f>
        <v>0</v>
      </c>
      <c r="E262" s="32">
        <f>Overzicht!$H268</f>
        <v>0</v>
      </c>
    </row>
    <row r="263" spans="2:5" x14ac:dyDescent="0.25">
      <c r="B263" s="23">
        <f>Overzicht!$B269</f>
        <v>0</v>
      </c>
      <c r="C263" s="11">
        <f>Overzicht!$C269</f>
        <v>0</v>
      </c>
      <c r="D263" s="13">
        <f>Overzicht!$E269</f>
        <v>0</v>
      </c>
      <c r="E263" s="32">
        <f>Overzicht!$H269</f>
        <v>0</v>
      </c>
    </row>
    <row r="264" spans="2:5" x14ac:dyDescent="0.25">
      <c r="B264" s="23">
        <f>Overzicht!$B270</f>
        <v>0</v>
      </c>
      <c r="C264" s="11">
        <f>Overzicht!$C270</f>
        <v>0</v>
      </c>
      <c r="D264" s="13">
        <f>Overzicht!$E270</f>
        <v>0</v>
      </c>
      <c r="E264" s="32">
        <f>Overzicht!$H270</f>
        <v>0</v>
      </c>
    </row>
    <row r="265" spans="2:5" x14ac:dyDescent="0.25">
      <c r="B265" s="23">
        <f>Overzicht!$B271</f>
        <v>0</v>
      </c>
      <c r="C265" s="11">
        <f>Overzicht!$C271</f>
        <v>0</v>
      </c>
      <c r="D265" s="13">
        <f>Overzicht!$E271</f>
        <v>0</v>
      </c>
      <c r="E265" s="32">
        <f>Overzicht!$H271</f>
        <v>0</v>
      </c>
    </row>
    <row r="266" spans="2:5" x14ac:dyDescent="0.25">
      <c r="B266" s="23">
        <f>Overzicht!$B272</f>
        <v>0</v>
      </c>
      <c r="C266" s="11">
        <f>Overzicht!$C272</f>
        <v>0</v>
      </c>
      <c r="D266" s="13">
        <f>Overzicht!$E272</f>
        <v>0</v>
      </c>
      <c r="E266" s="32">
        <f>Overzicht!$H272</f>
        <v>0</v>
      </c>
    </row>
    <row r="267" spans="2:5" x14ac:dyDescent="0.25">
      <c r="B267" s="23">
        <f>Overzicht!$B273</f>
        <v>0</v>
      </c>
      <c r="C267" s="11">
        <f>Overzicht!$C273</f>
        <v>0</v>
      </c>
      <c r="D267" s="13">
        <f>Overzicht!$E273</f>
        <v>0</v>
      </c>
      <c r="E267" s="32">
        <f>Overzicht!$H273</f>
        <v>0</v>
      </c>
    </row>
    <row r="268" spans="2:5" x14ac:dyDescent="0.25">
      <c r="B268" s="23">
        <f>Overzicht!$B274</f>
        <v>0</v>
      </c>
      <c r="C268" s="11">
        <f>Overzicht!$C274</f>
        <v>0</v>
      </c>
      <c r="D268" s="13">
        <f>Overzicht!$E274</f>
        <v>0</v>
      </c>
      <c r="E268" s="32">
        <f>Overzicht!$H274</f>
        <v>0</v>
      </c>
    </row>
    <row r="269" spans="2:5" x14ac:dyDescent="0.25">
      <c r="B269" s="23">
        <f>Overzicht!$B275</f>
        <v>0</v>
      </c>
      <c r="C269" s="11">
        <f>Overzicht!$C275</f>
        <v>0</v>
      </c>
      <c r="D269" s="13">
        <f>Overzicht!$E275</f>
        <v>0</v>
      </c>
      <c r="E269" s="32">
        <f>Overzicht!$H275</f>
        <v>0</v>
      </c>
    </row>
    <row r="270" spans="2:5" x14ac:dyDescent="0.25">
      <c r="B270" s="23">
        <f>Overzicht!$B276</f>
        <v>0</v>
      </c>
      <c r="C270" s="11">
        <f>Overzicht!$C276</f>
        <v>0</v>
      </c>
      <c r="D270" s="13">
        <f>Overzicht!$E276</f>
        <v>0</v>
      </c>
      <c r="E270" s="32">
        <f>Overzicht!$H276</f>
        <v>0</v>
      </c>
    </row>
    <row r="271" spans="2:5" x14ac:dyDescent="0.25">
      <c r="B271" s="23">
        <f>Overzicht!$B277</f>
        <v>0</v>
      </c>
      <c r="C271" s="11">
        <f>Overzicht!$C277</f>
        <v>0</v>
      </c>
      <c r="D271" s="13">
        <f>Overzicht!$E277</f>
        <v>0</v>
      </c>
      <c r="E271" s="32">
        <f>Overzicht!$H277</f>
        <v>0</v>
      </c>
    </row>
    <row r="272" spans="2:5" x14ac:dyDescent="0.25">
      <c r="B272" s="23">
        <f>Overzicht!$B278</f>
        <v>0</v>
      </c>
      <c r="C272" s="11">
        <f>Overzicht!$C278</f>
        <v>0</v>
      </c>
      <c r="D272" s="13">
        <f>Overzicht!$E278</f>
        <v>0</v>
      </c>
      <c r="E272" s="32">
        <f>Overzicht!$H278</f>
        <v>0</v>
      </c>
    </row>
    <row r="273" spans="2:5" x14ac:dyDescent="0.25">
      <c r="B273" s="23">
        <f>Overzicht!$B279</f>
        <v>0</v>
      </c>
      <c r="C273" s="11">
        <f>Overzicht!$C279</f>
        <v>0</v>
      </c>
      <c r="D273" s="13">
        <f>Overzicht!$E279</f>
        <v>0</v>
      </c>
      <c r="E273" s="32">
        <f>Overzicht!$H279</f>
        <v>0</v>
      </c>
    </row>
    <row r="274" spans="2:5" x14ac:dyDescent="0.25">
      <c r="B274" s="23">
        <f>Overzicht!$B280</f>
        <v>0</v>
      </c>
      <c r="C274" s="11">
        <f>Overzicht!$C280</f>
        <v>0</v>
      </c>
      <c r="D274" s="13">
        <f>Overzicht!$E280</f>
        <v>0</v>
      </c>
      <c r="E274" s="32">
        <f>Overzicht!$H280</f>
        <v>0</v>
      </c>
    </row>
    <row r="275" spans="2:5" x14ac:dyDescent="0.25">
      <c r="B275" s="23">
        <f>Overzicht!$B281</f>
        <v>0</v>
      </c>
      <c r="C275" s="11">
        <f>Overzicht!$C281</f>
        <v>0</v>
      </c>
      <c r="D275" s="13">
        <f>Overzicht!$E281</f>
        <v>0</v>
      </c>
      <c r="E275" s="32">
        <f>Overzicht!$H281</f>
        <v>0</v>
      </c>
    </row>
    <row r="276" spans="2:5" x14ac:dyDescent="0.25">
      <c r="B276" s="23">
        <f>Overzicht!$B282</f>
        <v>0</v>
      </c>
      <c r="C276" s="11">
        <f>Overzicht!$C282</f>
        <v>0</v>
      </c>
      <c r="D276" s="13">
        <f>Overzicht!$E282</f>
        <v>0</v>
      </c>
      <c r="E276" s="32">
        <f>Overzicht!$H282</f>
        <v>0</v>
      </c>
    </row>
    <row r="277" spans="2:5" x14ac:dyDescent="0.25">
      <c r="B277" s="23">
        <f>Overzicht!$B283</f>
        <v>0</v>
      </c>
      <c r="C277" s="11">
        <f>Overzicht!$C283</f>
        <v>0</v>
      </c>
      <c r="D277" s="13">
        <f>Overzicht!$E283</f>
        <v>0</v>
      </c>
      <c r="E277" s="32">
        <f>Overzicht!$H283</f>
        <v>0</v>
      </c>
    </row>
    <row r="278" spans="2:5" x14ac:dyDescent="0.25">
      <c r="B278" s="23">
        <f>Overzicht!$B284</f>
        <v>0</v>
      </c>
      <c r="C278" s="11">
        <f>Overzicht!$C284</f>
        <v>0</v>
      </c>
      <c r="D278" s="13">
        <f>Overzicht!$E284</f>
        <v>0</v>
      </c>
      <c r="E278" s="32">
        <f>Overzicht!$H284</f>
        <v>0</v>
      </c>
    </row>
    <row r="279" spans="2:5" x14ac:dyDescent="0.25">
      <c r="B279" s="23">
        <f>Overzicht!$B285</f>
        <v>0</v>
      </c>
      <c r="C279" s="11">
        <f>Overzicht!$C285</f>
        <v>0</v>
      </c>
      <c r="D279" s="13">
        <f>Overzicht!$E285</f>
        <v>0</v>
      </c>
      <c r="E279" s="32">
        <f>Overzicht!$H285</f>
        <v>0</v>
      </c>
    </row>
    <row r="280" spans="2:5" x14ac:dyDescent="0.25">
      <c r="B280" s="23">
        <f>Overzicht!$B286</f>
        <v>0</v>
      </c>
      <c r="C280" s="11">
        <f>Overzicht!$C286</f>
        <v>0</v>
      </c>
      <c r="D280" s="13">
        <f>Overzicht!$E286</f>
        <v>0</v>
      </c>
      <c r="E280" s="32">
        <f>Overzicht!$H286</f>
        <v>0</v>
      </c>
    </row>
    <row r="281" spans="2:5" x14ac:dyDescent="0.25">
      <c r="B281" s="23">
        <f>Overzicht!$B287</f>
        <v>0</v>
      </c>
      <c r="C281" s="11">
        <f>Overzicht!$C287</f>
        <v>0</v>
      </c>
      <c r="D281" s="13">
        <f>Overzicht!$E287</f>
        <v>0</v>
      </c>
      <c r="E281" s="32">
        <f>Overzicht!$H287</f>
        <v>0</v>
      </c>
    </row>
    <row r="282" spans="2:5" x14ac:dyDescent="0.25">
      <c r="B282" s="23">
        <f>Overzicht!$B288</f>
        <v>0</v>
      </c>
      <c r="C282" s="11">
        <f>Overzicht!$C288</f>
        <v>0</v>
      </c>
      <c r="D282" s="13">
        <f>Overzicht!$E288</f>
        <v>0</v>
      </c>
      <c r="E282" s="32">
        <f>Overzicht!$H288</f>
        <v>0</v>
      </c>
    </row>
    <row r="283" spans="2:5" x14ac:dyDescent="0.25">
      <c r="B283" s="23">
        <f>Overzicht!$B289</f>
        <v>0</v>
      </c>
      <c r="C283" s="11">
        <f>Overzicht!$C289</f>
        <v>0</v>
      </c>
      <c r="D283" s="13">
        <f>Overzicht!$E289</f>
        <v>0</v>
      </c>
      <c r="E283" s="32">
        <f>Overzicht!$H289</f>
        <v>0</v>
      </c>
    </row>
    <row r="284" spans="2:5" x14ac:dyDescent="0.25">
      <c r="B284" s="23">
        <f>Overzicht!$B290</f>
        <v>0</v>
      </c>
      <c r="C284" s="11">
        <f>Overzicht!$C290</f>
        <v>0</v>
      </c>
      <c r="D284" s="13">
        <f>Overzicht!$E290</f>
        <v>0</v>
      </c>
      <c r="E284" s="32">
        <f>Overzicht!$H290</f>
        <v>0</v>
      </c>
    </row>
    <row r="285" spans="2:5" x14ac:dyDescent="0.25">
      <c r="B285" s="23">
        <f>Overzicht!$B291</f>
        <v>0</v>
      </c>
      <c r="C285" s="11">
        <f>Overzicht!$C291</f>
        <v>0</v>
      </c>
      <c r="D285" s="13">
        <f>Overzicht!$E291</f>
        <v>0</v>
      </c>
      <c r="E285" s="32">
        <f>Overzicht!$H291</f>
        <v>0</v>
      </c>
    </row>
    <row r="286" spans="2:5" x14ac:dyDescent="0.25">
      <c r="B286" s="23">
        <f>Overzicht!$B292</f>
        <v>0</v>
      </c>
      <c r="C286" s="11">
        <f>Overzicht!$C292</f>
        <v>0</v>
      </c>
      <c r="D286" s="13">
        <f>Overzicht!$E292</f>
        <v>0</v>
      </c>
      <c r="E286" s="32">
        <f>Overzicht!$H292</f>
        <v>0</v>
      </c>
    </row>
    <row r="287" spans="2:5" x14ac:dyDescent="0.25">
      <c r="B287" s="23">
        <f>Overzicht!$B293</f>
        <v>0</v>
      </c>
      <c r="C287" s="11">
        <f>Overzicht!$C293</f>
        <v>0</v>
      </c>
      <c r="D287" s="13">
        <f>Overzicht!$E293</f>
        <v>0</v>
      </c>
      <c r="E287" s="32">
        <f>Overzicht!$H293</f>
        <v>0</v>
      </c>
    </row>
    <row r="288" spans="2:5" x14ac:dyDescent="0.25">
      <c r="B288" s="23">
        <f>Overzicht!$B294</f>
        <v>0</v>
      </c>
      <c r="C288" s="11">
        <f>Overzicht!$C294</f>
        <v>0</v>
      </c>
      <c r="D288" s="13">
        <f>Overzicht!$E294</f>
        <v>0</v>
      </c>
      <c r="E288" s="32">
        <f>Overzicht!$H294</f>
        <v>0</v>
      </c>
    </row>
    <row r="289" spans="2:5" x14ac:dyDescent="0.25">
      <c r="B289" s="23">
        <f>Overzicht!$B295</f>
        <v>0</v>
      </c>
      <c r="C289" s="11">
        <f>Overzicht!$C295</f>
        <v>0</v>
      </c>
      <c r="D289" s="13">
        <f>Overzicht!$E295</f>
        <v>0</v>
      </c>
      <c r="E289" s="32">
        <f>Overzicht!$H295</f>
        <v>0</v>
      </c>
    </row>
    <row r="290" spans="2:5" x14ac:dyDescent="0.25">
      <c r="B290" s="23">
        <f>Overzicht!$B296</f>
        <v>0</v>
      </c>
      <c r="C290" s="11">
        <f>Overzicht!$C296</f>
        <v>0</v>
      </c>
      <c r="D290" s="13">
        <f>Overzicht!$E296</f>
        <v>0</v>
      </c>
      <c r="E290" s="32">
        <f>Overzicht!$H296</f>
        <v>0</v>
      </c>
    </row>
    <row r="291" spans="2:5" x14ac:dyDescent="0.25">
      <c r="B291" s="23">
        <f>Overzicht!$B297</f>
        <v>0</v>
      </c>
      <c r="C291" s="11">
        <f>Overzicht!$C297</f>
        <v>0</v>
      </c>
      <c r="D291" s="13">
        <f>Overzicht!$E297</f>
        <v>0</v>
      </c>
      <c r="E291" s="32">
        <f>Overzicht!$H297</f>
        <v>0</v>
      </c>
    </row>
    <row r="292" spans="2:5" x14ac:dyDescent="0.25">
      <c r="B292" s="23">
        <f>Overzicht!$B298</f>
        <v>0</v>
      </c>
      <c r="C292" s="11">
        <f>Overzicht!$C298</f>
        <v>0</v>
      </c>
      <c r="D292" s="13">
        <f>Overzicht!$E298</f>
        <v>0</v>
      </c>
      <c r="E292" s="32">
        <f>Overzicht!$H298</f>
        <v>0</v>
      </c>
    </row>
    <row r="293" spans="2:5" x14ac:dyDescent="0.25">
      <c r="B293" s="23">
        <f>Overzicht!$B299</f>
        <v>0</v>
      </c>
      <c r="C293" s="11">
        <f>Overzicht!$C299</f>
        <v>0</v>
      </c>
      <c r="D293" s="13">
        <f>Overzicht!$E299</f>
        <v>0</v>
      </c>
      <c r="E293" s="32">
        <f>Overzicht!$H299</f>
        <v>0</v>
      </c>
    </row>
    <row r="294" spans="2:5" x14ac:dyDescent="0.25">
      <c r="B294" s="23">
        <f>Overzicht!$B300</f>
        <v>0</v>
      </c>
      <c r="C294" s="11">
        <f>Overzicht!$C300</f>
        <v>0</v>
      </c>
      <c r="D294" s="13">
        <f>Overzicht!$E300</f>
        <v>0</v>
      </c>
      <c r="E294" s="32">
        <f>Overzicht!$H300</f>
        <v>0</v>
      </c>
    </row>
    <row r="295" spans="2:5" x14ac:dyDescent="0.25">
      <c r="B295" s="23">
        <f>Overzicht!$B301</f>
        <v>0</v>
      </c>
      <c r="C295" s="11">
        <f>Overzicht!$C301</f>
        <v>0</v>
      </c>
      <c r="D295" s="13">
        <f>Overzicht!$E301</f>
        <v>0</v>
      </c>
      <c r="E295" s="32">
        <f>Overzicht!$H301</f>
        <v>0</v>
      </c>
    </row>
    <row r="296" spans="2:5" x14ac:dyDescent="0.25">
      <c r="B296" s="23">
        <f>Overzicht!$B302</f>
        <v>0</v>
      </c>
      <c r="C296" s="11">
        <f>Overzicht!$C302</f>
        <v>0</v>
      </c>
      <c r="D296" s="13">
        <f>Overzicht!$E302</f>
        <v>0</v>
      </c>
      <c r="E296" s="32">
        <f>Overzicht!$H302</f>
        <v>0</v>
      </c>
    </row>
    <row r="297" spans="2:5" x14ac:dyDescent="0.25">
      <c r="B297" s="23">
        <f>Overzicht!$B303</f>
        <v>0</v>
      </c>
      <c r="C297" s="11">
        <f>Overzicht!$C303</f>
        <v>0</v>
      </c>
      <c r="D297" s="13">
        <f>Overzicht!$E303</f>
        <v>0</v>
      </c>
      <c r="E297" s="32">
        <f>Overzicht!$H303</f>
        <v>0</v>
      </c>
    </row>
    <row r="298" spans="2:5" x14ac:dyDescent="0.25">
      <c r="B298" s="23">
        <f>Overzicht!$B304</f>
        <v>0</v>
      </c>
      <c r="C298" s="11">
        <f>Overzicht!$C304</f>
        <v>0</v>
      </c>
      <c r="D298" s="13">
        <f>Overzicht!$E304</f>
        <v>0</v>
      </c>
      <c r="E298" s="32">
        <f>Overzicht!$H304</f>
        <v>0</v>
      </c>
    </row>
    <row r="299" spans="2:5" x14ac:dyDescent="0.25">
      <c r="B299" s="23">
        <f>Overzicht!$B305</f>
        <v>0</v>
      </c>
      <c r="C299" s="11">
        <f>Overzicht!$C305</f>
        <v>0</v>
      </c>
      <c r="D299" s="13">
        <f>Overzicht!$E305</f>
        <v>0</v>
      </c>
      <c r="E299" s="32">
        <f>Overzicht!$H305</f>
        <v>0</v>
      </c>
    </row>
    <row r="300" spans="2:5" x14ac:dyDescent="0.25">
      <c r="B300" s="23">
        <f>Overzicht!$B306</f>
        <v>0</v>
      </c>
      <c r="C300" s="11">
        <f>Overzicht!$C306</f>
        <v>0</v>
      </c>
      <c r="D300" s="13">
        <f>Overzicht!$E306</f>
        <v>0</v>
      </c>
      <c r="E300" s="32">
        <f>Overzicht!$H306</f>
        <v>0</v>
      </c>
    </row>
    <row r="301" spans="2:5" x14ac:dyDescent="0.25">
      <c r="B301" s="23">
        <f>Overzicht!$B307</f>
        <v>0</v>
      </c>
      <c r="C301" s="11">
        <f>Overzicht!$C307</f>
        <v>0</v>
      </c>
      <c r="D301" s="13">
        <f>Overzicht!$E307</f>
        <v>0</v>
      </c>
      <c r="E301" s="32">
        <f>Overzicht!$H307</f>
        <v>0</v>
      </c>
    </row>
    <row r="302" spans="2:5" x14ac:dyDescent="0.25">
      <c r="B302" s="23">
        <f>Overzicht!$B308</f>
        <v>0</v>
      </c>
      <c r="C302" s="11">
        <f>Overzicht!$C308</f>
        <v>0</v>
      </c>
      <c r="D302" s="13">
        <f>Overzicht!$E308</f>
        <v>0</v>
      </c>
      <c r="E302" s="32">
        <f>Overzicht!$H308</f>
        <v>0</v>
      </c>
    </row>
    <row r="303" spans="2:5" x14ac:dyDescent="0.25">
      <c r="B303" s="23">
        <f>Overzicht!$B309</f>
        <v>0</v>
      </c>
      <c r="C303" s="11">
        <f>Overzicht!$C309</f>
        <v>0</v>
      </c>
      <c r="D303" s="13">
        <f>Overzicht!$E309</f>
        <v>0</v>
      </c>
      <c r="E303" s="32">
        <f>Overzicht!$H309</f>
        <v>0</v>
      </c>
    </row>
    <row r="304" spans="2:5" x14ac:dyDescent="0.25">
      <c r="B304" s="23">
        <f>Overzicht!$B310</f>
        <v>0</v>
      </c>
      <c r="C304" s="11">
        <f>Overzicht!$C310</f>
        <v>0</v>
      </c>
      <c r="D304" s="13">
        <f>Overzicht!$E310</f>
        <v>0</v>
      </c>
      <c r="E304" s="32">
        <f>Overzicht!$H310</f>
        <v>0</v>
      </c>
    </row>
    <row r="305" spans="2:5" x14ac:dyDescent="0.25">
      <c r="B305" s="23">
        <f>Overzicht!$B311</f>
        <v>0</v>
      </c>
      <c r="C305" s="11">
        <f>Overzicht!$C311</f>
        <v>0</v>
      </c>
      <c r="D305" s="13">
        <f>Overzicht!$E311</f>
        <v>0</v>
      </c>
      <c r="E305" s="32">
        <f>Overzicht!$H311</f>
        <v>0</v>
      </c>
    </row>
    <row r="306" spans="2:5" x14ac:dyDescent="0.25">
      <c r="B306" s="23">
        <f>Overzicht!$B312</f>
        <v>0</v>
      </c>
      <c r="C306" s="11">
        <f>Overzicht!$C312</f>
        <v>0</v>
      </c>
      <c r="D306" s="13">
        <f>Overzicht!$E312</f>
        <v>0</v>
      </c>
      <c r="E306" s="32">
        <f>Overzicht!$H312</f>
        <v>0</v>
      </c>
    </row>
    <row r="307" spans="2:5" x14ac:dyDescent="0.25">
      <c r="B307" s="23">
        <f>Overzicht!$B313</f>
        <v>0</v>
      </c>
      <c r="C307" s="11">
        <f>Overzicht!$C313</f>
        <v>0</v>
      </c>
      <c r="D307" s="13">
        <f>Overzicht!$E313</f>
        <v>0</v>
      </c>
      <c r="E307" s="32">
        <f>Overzicht!$H313</f>
        <v>0</v>
      </c>
    </row>
    <row r="308" spans="2:5" x14ac:dyDescent="0.25">
      <c r="B308" s="23">
        <f>Overzicht!$B314</f>
        <v>0</v>
      </c>
      <c r="C308" s="11">
        <f>Overzicht!$C314</f>
        <v>0</v>
      </c>
      <c r="D308" s="13">
        <f>Overzicht!$E314</f>
        <v>0</v>
      </c>
      <c r="E308" s="32">
        <f>Overzicht!$H314</f>
        <v>0</v>
      </c>
    </row>
    <row r="309" spans="2:5" x14ac:dyDescent="0.25">
      <c r="B309" s="23">
        <f>Overzicht!$B315</f>
        <v>0</v>
      </c>
      <c r="C309" s="11">
        <f>Overzicht!$C315</f>
        <v>0</v>
      </c>
      <c r="D309" s="13">
        <f>Overzicht!$E315</f>
        <v>0</v>
      </c>
      <c r="E309" s="32">
        <f>Overzicht!$H315</f>
        <v>0</v>
      </c>
    </row>
    <row r="310" spans="2:5" x14ac:dyDescent="0.25">
      <c r="B310" s="23">
        <f>Overzicht!$B316</f>
        <v>0</v>
      </c>
      <c r="C310" s="11">
        <f>Overzicht!$C316</f>
        <v>0</v>
      </c>
      <c r="D310" s="13">
        <f>Overzicht!$E316</f>
        <v>0</v>
      </c>
      <c r="E310" s="32">
        <f>Overzicht!$H316</f>
        <v>0</v>
      </c>
    </row>
    <row r="311" spans="2:5" x14ac:dyDescent="0.25">
      <c r="B311" s="23">
        <f>Overzicht!$B317</f>
        <v>0</v>
      </c>
      <c r="C311" s="11">
        <f>Overzicht!$C317</f>
        <v>0</v>
      </c>
      <c r="D311" s="13">
        <f>Overzicht!$E317</f>
        <v>0</v>
      </c>
      <c r="E311" s="32">
        <f>Overzicht!$H317</f>
        <v>0</v>
      </c>
    </row>
    <row r="312" spans="2:5" x14ac:dyDescent="0.25">
      <c r="B312" s="23">
        <f>Overzicht!$B318</f>
        <v>0</v>
      </c>
      <c r="C312" s="11">
        <f>Overzicht!$C318</f>
        <v>0</v>
      </c>
      <c r="D312" s="13">
        <f>Overzicht!$E318</f>
        <v>0</v>
      </c>
      <c r="E312" s="32">
        <f>Overzicht!$H318</f>
        <v>0</v>
      </c>
    </row>
    <row r="313" spans="2:5" x14ac:dyDescent="0.25">
      <c r="B313" s="23">
        <f>Overzicht!$B319</f>
        <v>0</v>
      </c>
      <c r="C313" s="11">
        <f>Overzicht!$C319</f>
        <v>0</v>
      </c>
      <c r="D313" s="13">
        <f>Overzicht!$E319</f>
        <v>0</v>
      </c>
      <c r="E313" s="32">
        <f>Overzicht!$H319</f>
        <v>0</v>
      </c>
    </row>
    <row r="314" spans="2:5" x14ac:dyDescent="0.25">
      <c r="B314" s="23">
        <f>Overzicht!$B320</f>
        <v>0</v>
      </c>
      <c r="C314" s="11">
        <f>Overzicht!$C320</f>
        <v>0</v>
      </c>
      <c r="D314" s="13">
        <f>Overzicht!$E320</f>
        <v>0</v>
      </c>
      <c r="E314" s="32">
        <f>Overzicht!$H320</f>
        <v>0</v>
      </c>
    </row>
    <row r="315" spans="2:5" x14ac:dyDescent="0.25">
      <c r="B315" s="23">
        <f>Overzicht!$B321</f>
        <v>0</v>
      </c>
      <c r="C315" s="11">
        <f>Overzicht!$C321</f>
        <v>0</v>
      </c>
      <c r="D315" s="13">
        <f>Overzicht!$E321</f>
        <v>0</v>
      </c>
      <c r="E315" s="32">
        <f>Overzicht!$H321</f>
        <v>0</v>
      </c>
    </row>
    <row r="316" spans="2:5" x14ac:dyDescent="0.25">
      <c r="B316" s="23">
        <f>Overzicht!$B322</f>
        <v>0</v>
      </c>
      <c r="C316" s="11">
        <f>Overzicht!$C322</f>
        <v>0</v>
      </c>
      <c r="D316" s="13">
        <f>Overzicht!$E322</f>
        <v>0</v>
      </c>
      <c r="E316" s="32">
        <f>Overzicht!$H322</f>
        <v>0</v>
      </c>
    </row>
    <row r="317" spans="2:5" x14ac:dyDescent="0.25">
      <c r="B317" s="23">
        <f>Overzicht!$B323</f>
        <v>0</v>
      </c>
      <c r="C317" s="11">
        <f>Overzicht!$C323</f>
        <v>0</v>
      </c>
      <c r="D317" s="13">
        <f>Overzicht!$E323</f>
        <v>0</v>
      </c>
      <c r="E317" s="32">
        <f>Overzicht!$H323</f>
        <v>0</v>
      </c>
    </row>
    <row r="318" spans="2:5" x14ac:dyDescent="0.25">
      <c r="B318" s="23">
        <f>Overzicht!$B324</f>
        <v>0</v>
      </c>
      <c r="C318" s="11">
        <f>Overzicht!$C324</f>
        <v>0</v>
      </c>
      <c r="D318" s="13">
        <f>Overzicht!$E324</f>
        <v>0</v>
      </c>
      <c r="E318" s="32">
        <f>Overzicht!$H324</f>
        <v>0</v>
      </c>
    </row>
    <row r="319" spans="2:5" x14ac:dyDescent="0.25">
      <c r="B319" s="23">
        <f>Overzicht!$B325</f>
        <v>0</v>
      </c>
      <c r="C319" s="11">
        <f>Overzicht!$C325</f>
        <v>0</v>
      </c>
      <c r="D319" s="13">
        <f>Overzicht!$E325</f>
        <v>0</v>
      </c>
      <c r="E319" s="32">
        <f>Overzicht!$H325</f>
        <v>0</v>
      </c>
    </row>
    <row r="320" spans="2:5" x14ac:dyDescent="0.25">
      <c r="B320" s="23">
        <f>Overzicht!$B326</f>
        <v>0</v>
      </c>
      <c r="C320" s="11">
        <f>Overzicht!$C326</f>
        <v>0</v>
      </c>
      <c r="D320" s="13">
        <f>Overzicht!$E326</f>
        <v>0</v>
      </c>
      <c r="E320" s="32">
        <f>Overzicht!$H326</f>
        <v>0</v>
      </c>
    </row>
    <row r="321" spans="2:5" x14ac:dyDescent="0.25">
      <c r="B321" s="23">
        <f>Overzicht!$B327</f>
        <v>0</v>
      </c>
      <c r="C321" s="11">
        <f>Overzicht!$C327</f>
        <v>0</v>
      </c>
      <c r="D321" s="13">
        <f>Overzicht!$E327</f>
        <v>0</v>
      </c>
      <c r="E321" s="32">
        <f>Overzicht!$H327</f>
        <v>0</v>
      </c>
    </row>
    <row r="322" spans="2:5" x14ac:dyDescent="0.25">
      <c r="B322" s="23">
        <f>Overzicht!$B328</f>
        <v>0</v>
      </c>
      <c r="C322" s="11">
        <f>Overzicht!$C328</f>
        <v>0</v>
      </c>
      <c r="D322" s="13">
        <f>Overzicht!$E328</f>
        <v>0</v>
      </c>
      <c r="E322" s="32">
        <f>Overzicht!$H328</f>
        <v>0</v>
      </c>
    </row>
    <row r="323" spans="2:5" x14ac:dyDescent="0.25">
      <c r="B323" s="23">
        <f>Overzicht!$B329</f>
        <v>0</v>
      </c>
      <c r="C323" s="11">
        <f>Overzicht!$C329</f>
        <v>0</v>
      </c>
      <c r="D323" s="13">
        <f>Overzicht!$E329</f>
        <v>0</v>
      </c>
      <c r="E323" s="32">
        <f>Overzicht!$H329</f>
        <v>0</v>
      </c>
    </row>
    <row r="324" spans="2:5" x14ac:dyDescent="0.25">
      <c r="B324" s="23">
        <f>Overzicht!$B330</f>
        <v>0</v>
      </c>
      <c r="C324" s="11">
        <f>Overzicht!$C330</f>
        <v>0</v>
      </c>
      <c r="D324" s="13">
        <f>Overzicht!$E330</f>
        <v>0</v>
      </c>
      <c r="E324" s="32">
        <f>Overzicht!$H330</f>
        <v>0</v>
      </c>
    </row>
    <row r="325" spans="2:5" x14ac:dyDescent="0.25">
      <c r="B325" s="23">
        <f>Overzicht!$B331</f>
        <v>0</v>
      </c>
      <c r="C325" s="11">
        <f>Overzicht!$C331</f>
        <v>0</v>
      </c>
      <c r="D325" s="13">
        <f>Overzicht!$E331</f>
        <v>0</v>
      </c>
      <c r="E325" s="32">
        <f>Overzicht!$H331</f>
        <v>0</v>
      </c>
    </row>
    <row r="326" spans="2:5" x14ac:dyDescent="0.25">
      <c r="B326" s="23">
        <f>Overzicht!$B332</f>
        <v>0</v>
      </c>
      <c r="C326" s="11">
        <f>Overzicht!$C332</f>
        <v>0</v>
      </c>
      <c r="D326" s="13">
        <f>Overzicht!$E332</f>
        <v>0</v>
      </c>
      <c r="E326" s="32">
        <f>Overzicht!$H332</f>
        <v>0</v>
      </c>
    </row>
    <row r="327" spans="2:5" x14ac:dyDescent="0.25">
      <c r="B327" s="23">
        <f>Overzicht!$B333</f>
        <v>0</v>
      </c>
      <c r="C327" s="11">
        <f>Overzicht!$C333</f>
        <v>0</v>
      </c>
      <c r="D327" s="13">
        <f>Overzicht!$E333</f>
        <v>0</v>
      </c>
      <c r="E327" s="32">
        <f>Overzicht!$H333</f>
        <v>0</v>
      </c>
    </row>
    <row r="328" spans="2:5" x14ac:dyDescent="0.25">
      <c r="B328" s="23">
        <f>Overzicht!$B334</f>
        <v>0</v>
      </c>
      <c r="C328" s="11">
        <f>Overzicht!$C334</f>
        <v>0</v>
      </c>
      <c r="D328" s="13">
        <f>Overzicht!$E334</f>
        <v>0</v>
      </c>
      <c r="E328" s="32">
        <f>Overzicht!$H334</f>
        <v>0</v>
      </c>
    </row>
    <row r="329" spans="2:5" x14ac:dyDescent="0.25">
      <c r="B329" s="23">
        <f>Overzicht!$B335</f>
        <v>0</v>
      </c>
      <c r="C329" s="11">
        <f>Overzicht!$C335</f>
        <v>0</v>
      </c>
      <c r="D329" s="13">
        <f>Overzicht!$E335</f>
        <v>0</v>
      </c>
      <c r="E329" s="32">
        <f>Overzicht!$H335</f>
        <v>0</v>
      </c>
    </row>
    <row r="330" spans="2:5" x14ac:dyDescent="0.25">
      <c r="B330" s="23">
        <f>Overzicht!$B336</f>
        <v>0</v>
      </c>
      <c r="C330" s="11">
        <f>Overzicht!$C336</f>
        <v>0</v>
      </c>
      <c r="D330" s="13">
        <f>Overzicht!$E336</f>
        <v>0</v>
      </c>
      <c r="E330" s="32">
        <f>Overzicht!$H336</f>
        <v>0</v>
      </c>
    </row>
    <row r="331" spans="2:5" x14ac:dyDescent="0.25">
      <c r="B331" s="23">
        <f>Overzicht!$B337</f>
        <v>0</v>
      </c>
      <c r="C331" s="11">
        <f>Overzicht!$C337</f>
        <v>0</v>
      </c>
      <c r="D331" s="13">
        <f>Overzicht!$E337</f>
        <v>0</v>
      </c>
      <c r="E331" s="32">
        <f>Overzicht!$H337</f>
        <v>0</v>
      </c>
    </row>
    <row r="332" spans="2:5" x14ac:dyDescent="0.25">
      <c r="B332" s="23">
        <f>Overzicht!$B338</f>
        <v>0</v>
      </c>
      <c r="C332" s="11">
        <f>Overzicht!$C338</f>
        <v>0</v>
      </c>
      <c r="D332" s="13">
        <f>Overzicht!$E338</f>
        <v>0</v>
      </c>
      <c r="E332" s="32">
        <f>Overzicht!$H338</f>
        <v>0</v>
      </c>
    </row>
    <row r="333" spans="2:5" x14ac:dyDescent="0.25">
      <c r="B333" s="23">
        <f>Overzicht!$B339</f>
        <v>0</v>
      </c>
      <c r="C333" s="11">
        <f>Overzicht!$C339</f>
        <v>0</v>
      </c>
      <c r="D333" s="13">
        <f>Overzicht!$E339</f>
        <v>0</v>
      </c>
      <c r="E333" s="32">
        <f>Overzicht!$H339</f>
        <v>0</v>
      </c>
    </row>
    <row r="334" spans="2:5" x14ac:dyDescent="0.25">
      <c r="B334" s="23">
        <f>Overzicht!$B340</f>
        <v>0</v>
      </c>
      <c r="C334" s="11">
        <f>Overzicht!$C340</f>
        <v>0</v>
      </c>
      <c r="D334" s="13">
        <f>Overzicht!$E340</f>
        <v>0</v>
      </c>
      <c r="E334" s="32">
        <f>Overzicht!$H340</f>
        <v>0</v>
      </c>
    </row>
    <row r="335" spans="2:5" x14ac:dyDescent="0.25">
      <c r="B335" s="23">
        <f>Overzicht!$B341</f>
        <v>0</v>
      </c>
      <c r="C335" s="11">
        <f>Overzicht!$C341</f>
        <v>0</v>
      </c>
      <c r="D335" s="13">
        <f>Overzicht!$E341</f>
        <v>0</v>
      </c>
      <c r="E335" s="32">
        <f>Overzicht!$H341</f>
        <v>0</v>
      </c>
    </row>
    <row r="336" spans="2:5" x14ac:dyDescent="0.25">
      <c r="B336" s="23">
        <f>Overzicht!$B342</f>
        <v>0</v>
      </c>
      <c r="C336" s="11">
        <f>Overzicht!$C342</f>
        <v>0</v>
      </c>
      <c r="D336" s="13">
        <f>Overzicht!$E342</f>
        <v>0</v>
      </c>
      <c r="E336" s="32">
        <f>Overzicht!$H342</f>
        <v>0</v>
      </c>
    </row>
    <row r="337" spans="2:5" x14ac:dyDescent="0.25">
      <c r="B337" s="23">
        <f>Overzicht!$B343</f>
        <v>0</v>
      </c>
      <c r="C337" s="11">
        <f>Overzicht!$C343</f>
        <v>0</v>
      </c>
      <c r="D337" s="13">
        <f>Overzicht!$E343</f>
        <v>0</v>
      </c>
      <c r="E337" s="32">
        <f>Overzicht!$H343</f>
        <v>0</v>
      </c>
    </row>
    <row r="338" spans="2:5" x14ac:dyDescent="0.25">
      <c r="B338" s="23">
        <f>Overzicht!$B344</f>
        <v>0</v>
      </c>
      <c r="C338" s="11">
        <f>Overzicht!$C344</f>
        <v>0</v>
      </c>
      <c r="D338" s="13">
        <f>Overzicht!$E344</f>
        <v>0</v>
      </c>
      <c r="E338" s="32">
        <f>Overzicht!$H344</f>
        <v>0</v>
      </c>
    </row>
    <row r="339" spans="2:5" x14ac:dyDescent="0.25">
      <c r="B339" s="23">
        <f>Overzicht!$B345</f>
        <v>0</v>
      </c>
      <c r="C339" s="11">
        <f>Overzicht!$C345</f>
        <v>0</v>
      </c>
      <c r="D339" s="13">
        <f>Overzicht!$E345</f>
        <v>0</v>
      </c>
      <c r="E339" s="32">
        <f>Overzicht!$H345</f>
        <v>0</v>
      </c>
    </row>
    <row r="340" spans="2:5" x14ac:dyDescent="0.25">
      <c r="B340" s="23">
        <f>Overzicht!$B346</f>
        <v>0</v>
      </c>
      <c r="C340" s="11">
        <f>Overzicht!$C346</f>
        <v>0</v>
      </c>
      <c r="D340" s="13">
        <f>Overzicht!$E346</f>
        <v>0</v>
      </c>
      <c r="E340" s="32">
        <f>Overzicht!$H346</f>
        <v>0</v>
      </c>
    </row>
    <row r="341" spans="2:5" x14ac:dyDescent="0.25">
      <c r="B341" s="23">
        <f>Overzicht!$B347</f>
        <v>0</v>
      </c>
      <c r="C341" s="11">
        <f>Overzicht!$C347</f>
        <v>0</v>
      </c>
      <c r="D341" s="13">
        <f>Overzicht!$E347</f>
        <v>0</v>
      </c>
      <c r="E341" s="32">
        <f>Overzicht!$H347</f>
        <v>0</v>
      </c>
    </row>
    <row r="342" spans="2:5" x14ac:dyDescent="0.25">
      <c r="B342" s="23">
        <f>Overzicht!$B348</f>
        <v>0</v>
      </c>
      <c r="C342" s="11">
        <f>Overzicht!$C348</f>
        <v>0</v>
      </c>
      <c r="D342" s="13">
        <f>Overzicht!$E348</f>
        <v>0</v>
      </c>
      <c r="E342" s="32">
        <f>Overzicht!$H348</f>
        <v>0</v>
      </c>
    </row>
    <row r="343" spans="2:5" x14ac:dyDescent="0.25">
      <c r="B343" s="23">
        <f>Overzicht!$B349</f>
        <v>0</v>
      </c>
      <c r="C343" s="11">
        <f>Overzicht!$C349</f>
        <v>0</v>
      </c>
      <c r="D343" s="13">
        <f>Overzicht!$E349</f>
        <v>0</v>
      </c>
      <c r="E343" s="32">
        <f>Overzicht!$H349</f>
        <v>0</v>
      </c>
    </row>
    <row r="344" spans="2:5" x14ac:dyDescent="0.25">
      <c r="B344" s="23">
        <f>Overzicht!$B350</f>
        <v>0</v>
      </c>
      <c r="C344" s="11">
        <f>Overzicht!$C350</f>
        <v>0</v>
      </c>
      <c r="D344" s="13">
        <f>Overzicht!$E350</f>
        <v>0</v>
      </c>
      <c r="E344" s="32">
        <f>Overzicht!$H350</f>
        <v>0</v>
      </c>
    </row>
    <row r="345" spans="2:5" x14ac:dyDescent="0.25">
      <c r="B345" s="23">
        <f>Overzicht!$B351</f>
        <v>0</v>
      </c>
      <c r="C345" s="11">
        <f>Overzicht!$C351</f>
        <v>0</v>
      </c>
      <c r="D345" s="13">
        <f>Overzicht!$E351</f>
        <v>0</v>
      </c>
      <c r="E345" s="32">
        <f>Overzicht!$H351</f>
        <v>0</v>
      </c>
    </row>
    <row r="346" spans="2:5" x14ac:dyDescent="0.25">
      <c r="B346" s="23">
        <f>Overzicht!$B352</f>
        <v>0</v>
      </c>
      <c r="C346" s="11">
        <f>Overzicht!$C352</f>
        <v>0</v>
      </c>
      <c r="D346" s="13">
        <f>Overzicht!$E352</f>
        <v>0</v>
      </c>
      <c r="E346" s="32">
        <f>Overzicht!$H352</f>
        <v>0</v>
      </c>
    </row>
    <row r="347" spans="2:5" x14ac:dyDescent="0.25">
      <c r="B347" s="23">
        <f>Overzicht!$B353</f>
        <v>0</v>
      </c>
      <c r="C347" s="11">
        <f>Overzicht!$C353</f>
        <v>0</v>
      </c>
      <c r="D347" s="13">
        <f>Overzicht!$E353</f>
        <v>0</v>
      </c>
      <c r="E347" s="32">
        <f>Overzicht!$H353</f>
        <v>0</v>
      </c>
    </row>
    <row r="348" spans="2:5" x14ac:dyDescent="0.25">
      <c r="B348" s="23">
        <f>Overzicht!$B354</f>
        <v>0</v>
      </c>
      <c r="C348" s="11">
        <f>Overzicht!$C354</f>
        <v>0</v>
      </c>
      <c r="D348" s="13">
        <f>Overzicht!$E354</f>
        <v>0</v>
      </c>
      <c r="E348" s="32">
        <f>Overzicht!$H354</f>
        <v>0</v>
      </c>
    </row>
    <row r="349" spans="2:5" x14ac:dyDescent="0.25">
      <c r="B349" s="23">
        <f>Overzicht!$B355</f>
        <v>0</v>
      </c>
      <c r="C349" s="11">
        <f>Overzicht!$C355</f>
        <v>0</v>
      </c>
      <c r="D349" s="13">
        <f>Overzicht!$E355</f>
        <v>0</v>
      </c>
      <c r="E349" s="32">
        <f>Overzicht!$H355</f>
        <v>0</v>
      </c>
    </row>
    <row r="350" spans="2:5" x14ac:dyDescent="0.25">
      <c r="B350" s="23">
        <f>Overzicht!$B356</f>
        <v>0</v>
      </c>
      <c r="C350" s="11">
        <f>Overzicht!$C356</f>
        <v>0</v>
      </c>
      <c r="D350" s="13">
        <f>Overzicht!$E356</f>
        <v>0</v>
      </c>
      <c r="E350" s="32">
        <f>Overzicht!$H356</f>
        <v>0</v>
      </c>
    </row>
    <row r="351" spans="2:5" x14ac:dyDescent="0.25">
      <c r="B351" s="23">
        <f>Overzicht!$B357</f>
        <v>0</v>
      </c>
      <c r="C351" s="11">
        <f>Overzicht!$C357</f>
        <v>0</v>
      </c>
      <c r="D351" s="13">
        <f>Overzicht!$E357</f>
        <v>0</v>
      </c>
      <c r="E351" s="32">
        <f>Overzicht!$H357</f>
        <v>0</v>
      </c>
    </row>
    <row r="352" spans="2:5" x14ac:dyDescent="0.25">
      <c r="B352" s="23">
        <f>Overzicht!$B358</f>
        <v>0</v>
      </c>
      <c r="C352" s="11">
        <f>Overzicht!$C358</f>
        <v>0</v>
      </c>
      <c r="D352" s="13">
        <f>Overzicht!$E358</f>
        <v>0</v>
      </c>
      <c r="E352" s="32">
        <f>Overzicht!$H358</f>
        <v>0</v>
      </c>
    </row>
    <row r="353" spans="2:5" x14ac:dyDescent="0.25">
      <c r="B353" s="23">
        <f>Overzicht!$B359</f>
        <v>0</v>
      </c>
      <c r="C353" s="11">
        <f>Overzicht!$C359</f>
        <v>0</v>
      </c>
      <c r="D353" s="13">
        <f>Overzicht!$E359</f>
        <v>0</v>
      </c>
      <c r="E353" s="32">
        <f>Overzicht!$H359</f>
        <v>0</v>
      </c>
    </row>
    <row r="354" spans="2:5" x14ac:dyDescent="0.25">
      <c r="B354" s="23">
        <f>Overzicht!$B360</f>
        <v>0</v>
      </c>
      <c r="C354" s="11">
        <f>Overzicht!$C360</f>
        <v>0</v>
      </c>
      <c r="D354" s="13">
        <f>Overzicht!$E360</f>
        <v>0</v>
      </c>
      <c r="E354" s="32">
        <f>Overzicht!$H360</f>
        <v>0</v>
      </c>
    </row>
    <row r="355" spans="2:5" x14ac:dyDescent="0.25">
      <c r="B355" s="23">
        <f>Overzicht!$B361</f>
        <v>0</v>
      </c>
      <c r="C355" s="11">
        <f>Overzicht!$C361</f>
        <v>0</v>
      </c>
      <c r="D355" s="13">
        <f>Overzicht!$E361</f>
        <v>0</v>
      </c>
      <c r="E355" s="32">
        <f>Overzicht!$H361</f>
        <v>0</v>
      </c>
    </row>
    <row r="356" spans="2:5" x14ac:dyDescent="0.25">
      <c r="B356" s="23">
        <f>Overzicht!$B362</f>
        <v>0</v>
      </c>
      <c r="C356" s="11">
        <f>Overzicht!$C362</f>
        <v>0</v>
      </c>
      <c r="D356" s="13">
        <f>Overzicht!$E362</f>
        <v>0</v>
      </c>
      <c r="E356" s="32">
        <f>Overzicht!$H362</f>
        <v>0</v>
      </c>
    </row>
    <row r="357" spans="2:5" x14ac:dyDescent="0.25">
      <c r="B357" s="23">
        <f>Overzicht!$B363</f>
        <v>0</v>
      </c>
      <c r="C357" s="11">
        <f>Overzicht!$C363</f>
        <v>0</v>
      </c>
      <c r="D357" s="13">
        <f>Overzicht!$E363</f>
        <v>0</v>
      </c>
      <c r="E357" s="32">
        <f>Overzicht!$H363</f>
        <v>0</v>
      </c>
    </row>
    <row r="358" spans="2:5" x14ac:dyDescent="0.25">
      <c r="B358" s="23">
        <f>Overzicht!$B364</f>
        <v>0</v>
      </c>
      <c r="C358" s="11">
        <f>Overzicht!$C364</f>
        <v>0</v>
      </c>
      <c r="D358" s="13">
        <f>Overzicht!$E364</f>
        <v>0</v>
      </c>
      <c r="E358" s="32">
        <f>Overzicht!$H364</f>
        <v>0</v>
      </c>
    </row>
    <row r="359" spans="2:5" x14ac:dyDescent="0.25">
      <c r="B359" s="23">
        <f>Overzicht!$B365</f>
        <v>0</v>
      </c>
      <c r="C359" s="11">
        <f>Overzicht!$C365</f>
        <v>0</v>
      </c>
      <c r="D359" s="13">
        <f>Overzicht!$E365</f>
        <v>0</v>
      </c>
      <c r="E359" s="32">
        <f>Overzicht!$H365</f>
        <v>0</v>
      </c>
    </row>
    <row r="360" spans="2:5" x14ac:dyDescent="0.25">
      <c r="B360" s="23">
        <f>Overzicht!$B366</f>
        <v>0</v>
      </c>
      <c r="C360" s="11">
        <f>Overzicht!$C366</f>
        <v>0</v>
      </c>
      <c r="D360" s="13">
        <f>Overzicht!$E366</f>
        <v>0</v>
      </c>
      <c r="E360" s="32">
        <f>Overzicht!$H366</f>
        <v>0</v>
      </c>
    </row>
    <row r="361" spans="2:5" x14ac:dyDescent="0.25">
      <c r="B361" s="23">
        <f>Overzicht!$B367</f>
        <v>0</v>
      </c>
      <c r="C361" s="11">
        <f>Overzicht!$C367</f>
        <v>0</v>
      </c>
      <c r="D361" s="13">
        <f>Overzicht!$E367</f>
        <v>0</v>
      </c>
      <c r="E361" s="32">
        <f>Overzicht!$H367</f>
        <v>0</v>
      </c>
    </row>
    <row r="362" spans="2:5" x14ac:dyDescent="0.25">
      <c r="B362" s="23">
        <f>Overzicht!$B368</f>
        <v>0</v>
      </c>
      <c r="C362" s="11">
        <f>Overzicht!$C368</f>
        <v>0</v>
      </c>
      <c r="D362" s="13">
        <f>Overzicht!$E368</f>
        <v>0</v>
      </c>
      <c r="E362" s="32">
        <f>Overzicht!$H368</f>
        <v>0</v>
      </c>
    </row>
    <row r="363" spans="2:5" x14ac:dyDescent="0.25">
      <c r="B363" s="23">
        <f>Overzicht!$B369</f>
        <v>0</v>
      </c>
      <c r="C363" s="11">
        <f>Overzicht!$C369</f>
        <v>0</v>
      </c>
      <c r="D363" s="13">
        <f>Overzicht!$E369</f>
        <v>0</v>
      </c>
      <c r="E363" s="32">
        <f>Overzicht!$H369</f>
        <v>0</v>
      </c>
    </row>
    <row r="364" spans="2:5" x14ac:dyDescent="0.25">
      <c r="B364" s="23">
        <f>Overzicht!$B370</f>
        <v>0</v>
      </c>
      <c r="C364" s="11">
        <f>Overzicht!$C370</f>
        <v>0</v>
      </c>
      <c r="D364" s="13">
        <f>Overzicht!$E370</f>
        <v>0</v>
      </c>
      <c r="E364" s="32">
        <f>Overzicht!$H370</f>
        <v>0</v>
      </c>
    </row>
    <row r="365" spans="2:5" x14ac:dyDescent="0.25">
      <c r="B365" s="23">
        <f>Overzicht!$B371</f>
        <v>0</v>
      </c>
      <c r="C365" s="11">
        <f>Overzicht!$C371</f>
        <v>0</v>
      </c>
      <c r="D365" s="13">
        <f>Overzicht!$E371</f>
        <v>0</v>
      </c>
      <c r="E365" s="32">
        <f>Overzicht!$H371</f>
        <v>0</v>
      </c>
    </row>
    <row r="366" spans="2:5" x14ac:dyDescent="0.25">
      <c r="B366" s="23">
        <f>Overzicht!$B372</f>
        <v>0</v>
      </c>
      <c r="C366" s="11">
        <f>Overzicht!$C372</f>
        <v>0</v>
      </c>
      <c r="D366" s="13">
        <f>Overzicht!$E372</f>
        <v>0</v>
      </c>
      <c r="E366" s="32">
        <f>Overzicht!$H372</f>
        <v>0</v>
      </c>
    </row>
    <row r="367" spans="2:5" x14ac:dyDescent="0.25">
      <c r="B367" s="23">
        <f>Overzicht!$B373</f>
        <v>0</v>
      </c>
      <c r="C367" s="11">
        <f>Overzicht!$C373</f>
        <v>0</v>
      </c>
      <c r="D367" s="13">
        <f>Overzicht!$E373</f>
        <v>0</v>
      </c>
      <c r="E367" s="32">
        <f>Overzicht!$H373</f>
        <v>0</v>
      </c>
    </row>
    <row r="368" spans="2:5" x14ac:dyDescent="0.25">
      <c r="B368" s="23">
        <f>Overzicht!$B374</f>
        <v>0</v>
      </c>
      <c r="C368" s="11">
        <f>Overzicht!$C374</f>
        <v>0</v>
      </c>
      <c r="D368" s="13">
        <f>Overzicht!$E374</f>
        <v>0</v>
      </c>
      <c r="E368" s="32">
        <f>Overzicht!$H374</f>
        <v>0</v>
      </c>
    </row>
    <row r="369" spans="2:5" x14ac:dyDescent="0.25">
      <c r="B369" s="23">
        <f>Overzicht!$B375</f>
        <v>0</v>
      </c>
      <c r="C369" s="11">
        <f>Overzicht!$C375</f>
        <v>0</v>
      </c>
      <c r="D369" s="13">
        <f>Overzicht!$E375</f>
        <v>0</v>
      </c>
      <c r="E369" s="32">
        <f>Overzicht!$H375</f>
        <v>0</v>
      </c>
    </row>
    <row r="370" spans="2:5" x14ac:dyDescent="0.25">
      <c r="B370" s="23">
        <f>Overzicht!$B376</f>
        <v>0</v>
      </c>
      <c r="C370" s="11">
        <f>Overzicht!$C376</f>
        <v>0</v>
      </c>
      <c r="D370" s="13">
        <f>Overzicht!$E376</f>
        <v>0</v>
      </c>
      <c r="E370" s="32">
        <f>Overzicht!$H376</f>
        <v>0</v>
      </c>
    </row>
    <row r="371" spans="2:5" x14ac:dyDescent="0.25">
      <c r="B371" s="23">
        <f>Overzicht!$B377</f>
        <v>0</v>
      </c>
      <c r="C371" s="11">
        <f>Overzicht!$C377</f>
        <v>0</v>
      </c>
      <c r="D371" s="13">
        <f>Overzicht!$E377</f>
        <v>0</v>
      </c>
      <c r="E371" s="32">
        <f>Overzicht!$H377</f>
        <v>0</v>
      </c>
    </row>
    <row r="372" spans="2:5" x14ac:dyDescent="0.25">
      <c r="B372" s="23">
        <f>Overzicht!$B378</f>
        <v>0</v>
      </c>
      <c r="C372" s="11">
        <f>Overzicht!$C378</f>
        <v>0</v>
      </c>
      <c r="D372" s="13">
        <f>Overzicht!$E378</f>
        <v>0</v>
      </c>
      <c r="E372" s="32">
        <f>Overzicht!$H378</f>
        <v>0</v>
      </c>
    </row>
    <row r="373" spans="2:5" x14ac:dyDescent="0.25">
      <c r="B373" s="23">
        <f>Overzicht!$B379</f>
        <v>0</v>
      </c>
      <c r="C373" s="11">
        <f>Overzicht!$C379</f>
        <v>0</v>
      </c>
      <c r="D373" s="13">
        <f>Overzicht!$E379</f>
        <v>0</v>
      </c>
      <c r="E373" s="32">
        <f>Overzicht!$H379</f>
        <v>0</v>
      </c>
    </row>
    <row r="374" spans="2:5" x14ac:dyDescent="0.25">
      <c r="B374" s="23">
        <f>Overzicht!$B380</f>
        <v>0</v>
      </c>
      <c r="C374" s="11">
        <f>Overzicht!$C380</f>
        <v>0</v>
      </c>
      <c r="D374" s="13">
        <f>Overzicht!$E380</f>
        <v>0</v>
      </c>
      <c r="E374" s="32">
        <f>Overzicht!$H380</f>
        <v>0</v>
      </c>
    </row>
    <row r="375" spans="2:5" x14ac:dyDescent="0.25">
      <c r="B375" s="23">
        <f>Overzicht!$B381</f>
        <v>0</v>
      </c>
      <c r="C375" s="11">
        <f>Overzicht!$C381</f>
        <v>0</v>
      </c>
      <c r="D375" s="13">
        <f>Overzicht!$E381</f>
        <v>0</v>
      </c>
      <c r="E375" s="32">
        <f>Overzicht!$H381</f>
        <v>0</v>
      </c>
    </row>
    <row r="376" spans="2:5" x14ac:dyDescent="0.25">
      <c r="B376" s="23">
        <f>Overzicht!$B382</f>
        <v>0</v>
      </c>
      <c r="C376" s="11">
        <f>Overzicht!$C382</f>
        <v>0</v>
      </c>
      <c r="D376" s="13">
        <f>Overzicht!$E382</f>
        <v>0</v>
      </c>
      <c r="E376" s="32">
        <f>Overzicht!$H382</f>
        <v>0</v>
      </c>
    </row>
    <row r="377" spans="2:5" x14ac:dyDescent="0.25">
      <c r="B377" s="23">
        <f>Overzicht!$B383</f>
        <v>0</v>
      </c>
      <c r="C377" s="11">
        <f>Overzicht!$C383</f>
        <v>0</v>
      </c>
      <c r="D377" s="13">
        <f>Overzicht!$E383</f>
        <v>0</v>
      </c>
      <c r="E377" s="32">
        <f>Overzicht!$H383</f>
        <v>0</v>
      </c>
    </row>
    <row r="378" spans="2:5" x14ac:dyDescent="0.25">
      <c r="B378" s="23">
        <f>Overzicht!$B384</f>
        <v>0</v>
      </c>
      <c r="C378" s="11">
        <f>Overzicht!$C384</f>
        <v>0</v>
      </c>
      <c r="D378" s="13">
        <f>Overzicht!$E384</f>
        <v>0</v>
      </c>
      <c r="E378" s="32">
        <f>Overzicht!$H384</f>
        <v>0</v>
      </c>
    </row>
    <row r="379" spans="2:5" x14ac:dyDescent="0.25">
      <c r="B379" s="23">
        <f>Overzicht!$B385</f>
        <v>0</v>
      </c>
      <c r="C379" s="11">
        <f>Overzicht!$C385</f>
        <v>0</v>
      </c>
      <c r="D379" s="13">
        <f>Overzicht!$E385</f>
        <v>0</v>
      </c>
      <c r="E379" s="32">
        <f>Overzicht!$H385</f>
        <v>0</v>
      </c>
    </row>
    <row r="380" spans="2:5" x14ac:dyDescent="0.25">
      <c r="B380" s="23">
        <f>Overzicht!$B386</f>
        <v>0</v>
      </c>
      <c r="C380" s="11">
        <f>Overzicht!$C386</f>
        <v>0</v>
      </c>
      <c r="D380" s="13">
        <f>Overzicht!$E386</f>
        <v>0</v>
      </c>
      <c r="E380" s="32">
        <f>Overzicht!$H386</f>
        <v>0</v>
      </c>
    </row>
    <row r="381" spans="2:5" x14ac:dyDescent="0.25">
      <c r="B381" s="23">
        <f>Overzicht!$B387</f>
        <v>0</v>
      </c>
      <c r="C381" s="11">
        <f>Overzicht!$C387</f>
        <v>0</v>
      </c>
      <c r="D381" s="13">
        <f>Overzicht!$E387</f>
        <v>0</v>
      </c>
      <c r="E381" s="32">
        <f>Overzicht!$H387</f>
        <v>0</v>
      </c>
    </row>
    <row r="382" spans="2:5" x14ac:dyDescent="0.25">
      <c r="B382" s="23">
        <f>Overzicht!$B388</f>
        <v>0</v>
      </c>
      <c r="C382" s="11">
        <f>Overzicht!$C388</f>
        <v>0</v>
      </c>
      <c r="D382" s="13">
        <f>Overzicht!$E388</f>
        <v>0</v>
      </c>
      <c r="E382" s="32">
        <f>Overzicht!$H388</f>
        <v>0</v>
      </c>
    </row>
    <row r="383" spans="2:5" x14ac:dyDescent="0.25">
      <c r="B383" s="23">
        <f>Overzicht!$B389</f>
        <v>0</v>
      </c>
      <c r="C383" s="11">
        <f>Overzicht!$C389</f>
        <v>0</v>
      </c>
      <c r="D383" s="13">
        <f>Overzicht!$E389</f>
        <v>0</v>
      </c>
      <c r="E383" s="32">
        <f>Overzicht!$H389</f>
        <v>0</v>
      </c>
    </row>
    <row r="384" spans="2:5" x14ac:dyDescent="0.25">
      <c r="B384" s="23">
        <f>Overzicht!$B390</f>
        <v>0</v>
      </c>
      <c r="C384" s="11">
        <f>Overzicht!$C390</f>
        <v>0</v>
      </c>
      <c r="D384" s="13">
        <f>Overzicht!$E390</f>
        <v>0</v>
      </c>
      <c r="E384" s="32">
        <f>Overzicht!$H390</f>
        <v>0</v>
      </c>
    </row>
    <row r="385" spans="2:5" x14ac:dyDescent="0.25">
      <c r="B385" s="23">
        <f>Overzicht!$B391</f>
        <v>0</v>
      </c>
      <c r="C385" s="11">
        <f>Overzicht!$C391</f>
        <v>0</v>
      </c>
      <c r="D385" s="13">
        <f>Overzicht!$E391</f>
        <v>0</v>
      </c>
      <c r="E385" s="32">
        <f>Overzicht!$H391</f>
        <v>0</v>
      </c>
    </row>
    <row r="386" spans="2:5" x14ac:dyDescent="0.25">
      <c r="B386" s="23">
        <f>Overzicht!$B392</f>
        <v>0</v>
      </c>
      <c r="C386" s="11">
        <f>Overzicht!$C392</f>
        <v>0</v>
      </c>
      <c r="D386" s="13">
        <f>Overzicht!$E392</f>
        <v>0</v>
      </c>
      <c r="E386" s="32">
        <f>Overzicht!$H392</f>
        <v>0</v>
      </c>
    </row>
    <row r="387" spans="2:5" x14ac:dyDescent="0.25">
      <c r="B387" s="23">
        <f>Overzicht!$B393</f>
        <v>0</v>
      </c>
      <c r="C387" s="11">
        <f>Overzicht!$C393</f>
        <v>0</v>
      </c>
      <c r="D387" s="13">
        <f>Overzicht!$E393</f>
        <v>0</v>
      </c>
      <c r="E387" s="32">
        <f>Overzicht!$H393</f>
        <v>0</v>
      </c>
    </row>
    <row r="388" spans="2:5" x14ac:dyDescent="0.25">
      <c r="B388" s="23">
        <f>Overzicht!$B394</f>
        <v>0</v>
      </c>
      <c r="C388" s="11">
        <f>Overzicht!$C394</f>
        <v>0</v>
      </c>
      <c r="D388" s="13">
        <f>Overzicht!$E394</f>
        <v>0</v>
      </c>
      <c r="E388" s="32">
        <f>Overzicht!$H394</f>
        <v>0</v>
      </c>
    </row>
    <row r="389" spans="2:5" x14ac:dyDescent="0.25">
      <c r="B389" s="23">
        <f>Overzicht!$B395</f>
        <v>0</v>
      </c>
      <c r="C389" s="11">
        <f>Overzicht!$C395</f>
        <v>0</v>
      </c>
      <c r="D389" s="13">
        <f>Overzicht!$E395</f>
        <v>0</v>
      </c>
      <c r="E389" s="32">
        <f>Overzicht!$H395</f>
        <v>0</v>
      </c>
    </row>
    <row r="390" spans="2:5" x14ac:dyDescent="0.25">
      <c r="B390" s="23">
        <f>Overzicht!$B396</f>
        <v>0</v>
      </c>
      <c r="C390" s="11">
        <f>Overzicht!$C396</f>
        <v>0</v>
      </c>
      <c r="D390" s="13">
        <f>Overzicht!$E396</f>
        <v>0</v>
      </c>
      <c r="E390" s="32">
        <f>Overzicht!$H396</f>
        <v>0</v>
      </c>
    </row>
    <row r="391" spans="2:5" x14ac:dyDescent="0.25">
      <c r="B391" s="23">
        <f>Overzicht!$B397</f>
        <v>0</v>
      </c>
      <c r="C391" s="11">
        <f>Overzicht!$C397</f>
        <v>0</v>
      </c>
      <c r="D391" s="13">
        <f>Overzicht!$E397</f>
        <v>0</v>
      </c>
      <c r="E391" s="32">
        <f>Overzicht!$H397</f>
        <v>0</v>
      </c>
    </row>
    <row r="392" spans="2:5" x14ac:dyDescent="0.25">
      <c r="B392" s="23">
        <f>Overzicht!$B398</f>
        <v>0</v>
      </c>
      <c r="C392" s="11">
        <f>Overzicht!$C398</f>
        <v>0</v>
      </c>
      <c r="D392" s="13">
        <f>Overzicht!$E398</f>
        <v>0</v>
      </c>
      <c r="E392" s="32">
        <f>Overzicht!$H398</f>
        <v>0</v>
      </c>
    </row>
    <row r="393" spans="2:5" x14ac:dyDescent="0.25">
      <c r="B393" s="23">
        <f>Overzicht!$B399</f>
        <v>0</v>
      </c>
      <c r="C393" s="11">
        <f>Overzicht!$C399</f>
        <v>0</v>
      </c>
      <c r="D393" s="13">
        <f>Overzicht!$E399</f>
        <v>0</v>
      </c>
      <c r="E393" s="32">
        <f>Overzicht!$H399</f>
        <v>0</v>
      </c>
    </row>
    <row r="394" spans="2:5" x14ac:dyDescent="0.25">
      <c r="B394" s="23">
        <f>Overzicht!$B400</f>
        <v>0</v>
      </c>
      <c r="C394" s="11">
        <f>Overzicht!$C400</f>
        <v>0</v>
      </c>
      <c r="D394" s="13">
        <f>Overzicht!$E400</f>
        <v>0</v>
      </c>
      <c r="E394" s="32">
        <f>Overzicht!$H400</f>
        <v>0</v>
      </c>
    </row>
    <row r="395" spans="2:5" x14ac:dyDescent="0.25">
      <c r="B395" s="23">
        <f>Overzicht!$B401</f>
        <v>0</v>
      </c>
      <c r="C395" s="11">
        <f>Overzicht!$C401</f>
        <v>0</v>
      </c>
      <c r="D395" s="13">
        <f>Overzicht!$E401</f>
        <v>0</v>
      </c>
      <c r="E395" s="32">
        <f>Overzicht!$H401</f>
        <v>0</v>
      </c>
    </row>
    <row r="396" spans="2:5" x14ac:dyDescent="0.25">
      <c r="B396" s="23">
        <f>Overzicht!$B402</f>
        <v>0</v>
      </c>
      <c r="C396" s="11">
        <f>Overzicht!$C402</f>
        <v>0</v>
      </c>
      <c r="D396" s="13">
        <f>Overzicht!$E402</f>
        <v>0</v>
      </c>
      <c r="E396" s="32">
        <f>Overzicht!$H402</f>
        <v>0</v>
      </c>
    </row>
    <row r="397" spans="2:5" x14ac:dyDescent="0.25">
      <c r="B397" s="23">
        <f>Overzicht!$B403</f>
        <v>0</v>
      </c>
      <c r="C397" s="11">
        <f>Overzicht!$C403</f>
        <v>0</v>
      </c>
      <c r="D397" s="13">
        <f>Overzicht!$E403</f>
        <v>0</v>
      </c>
      <c r="E397" s="32">
        <f>Overzicht!$H403</f>
        <v>0</v>
      </c>
    </row>
    <row r="398" spans="2:5" x14ac:dyDescent="0.25">
      <c r="B398" s="23">
        <f>Overzicht!$B404</f>
        <v>0</v>
      </c>
      <c r="C398" s="11">
        <f>Overzicht!$C404</f>
        <v>0</v>
      </c>
      <c r="D398" s="13">
        <f>Overzicht!$E404</f>
        <v>0</v>
      </c>
      <c r="E398" s="32">
        <f>Overzicht!$H404</f>
        <v>0</v>
      </c>
    </row>
    <row r="399" spans="2:5" x14ac:dyDescent="0.25">
      <c r="B399" s="23">
        <f>Overzicht!$B405</f>
        <v>0</v>
      </c>
      <c r="C399" s="11">
        <f>Overzicht!$C405</f>
        <v>0</v>
      </c>
      <c r="D399" s="13">
        <f>Overzicht!$E405</f>
        <v>0</v>
      </c>
      <c r="E399" s="32">
        <f>Overzicht!$H405</f>
        <v>0</v>
      </c>
    </row>
    <row r="400" spans="2:5" x14ac:dyDescent="0.25">
      <c r="B400" s="23">
        <f>Overzicht!$B406</f>
        <v>0</v>
      </c>
      <c r="C400" s="11">
        <f>Overzicht!$C406</f>
        <v>0</v>
      </c>
      <c r="D400" s="13">
        <f>Overzicht!$E406</f>
        <v>0</v>
      </c>
      <c r="E400" s="32">
        <f>Overzicht!$H406</f>
        <v>0</v>
      </c>
    </row>
    <row r="401" spans="2:5" x14ac:dyDescent="0.25">
      <c r="B401" s="23">
        <f>Overzicht!$B407</f>
        <v>0</v>
      </c>
      <c r="C401" s="11">
        <f>Overzicht!$C407</f>
        <v>0</v>
      </c>
      <c r="D401" s="13">
        <f>Overzicht!$E407</f>
        <v>0</v>
      </c>
      <c r="E401" s="32">
        <f>Overzicht!$H407</f>
        <v>0</v>
      </c>
    </row>
    <row r="402" spans="2:5" x14ac:dyDescent="0.25">
      <c r="B402" s="23">
        <f>Overzicht!$B408</f>
        <v>0</v>
      </c>
      <c r="C402" s="11">
        <f>Overzicht!$C408</f>
        <v>0</v>
      </c>
      <c r="D402" s="13">
        <f>Overzicht!$E408</f>
        <v>0</v>
      </c>
      <c r="E402" s="32">
        <f>Overzicht!$H408</f>
        <v>0</v>
      </c>
    </row>
    <row r="403" spans="2:5" x14ac:dyDescent="0.25">
      <c r="B403" s="23">
        <f>Overzicht!$B409</f>
        <v>0</v>
      </c>
      <c r="C403" s="11">
        <f>Overzicht!$C409</f>
        <v>0</v>
      </c>
      <c r="D403" s="13">
        <f>Overzicht!$E409</f>
        <v>0</v>
      </c>
      <c r="E403" s="32">
        <f>Overzicht!$H409</f>
        <v>0</v>
      </c>
    </row>
    <row r="404" spans="2:5" x14ac:dyDescent="0.25">
      <c r="B404" s="23">
        <f>Overzicht!$B410</f>
        <v>0</v>
      </c>
      <c r="C404" s="11">
        <f>Overzicht!$C410</f>
        <v>0</v>
      </c>
      <c r="D404" s="13">
        <f>Overzicht!$E410</f>
        <v>0</v>
      </c>
      <c r="E404" s="32">
        <f>Overzicht!$H410</f>
        <v>0</v>
      </c>
    </row>
    <row r="405" spans="2:5" x14ac:dyDescent="0.25">
      <c r="B405" s="23">
        <f>Overzicht!$B411</f>
        <v>0</v>
      </c>
      <c r="C405" s="11">
        <f>Overzicht!$C411</f>
        <v>0</v>
      </c>
      <c r="D405" s="13">
        <f>Overzicht!$E411</f>
        <v>0</v>
      </c>
      <c r="E405" s="32">
        <f>Overzicht!$H411</f>
        <v>0</v>
      </c>
    </row>
    <row r="406" spans="2:5" x14ac:dyDescent="0.25">
      <c r="B406" s="23">
        <f>Overzicht!$B412</f>
        <v>0</v>
      </c>
      <c r="C406" s="11">
        <f>Overzicht!$C412</f>
        <v>0</v>
      </c>
      <c r="D406" s="13">
        <f>Overzicht!$E412</f>
        <v>0</v>
      </c>
      <c r="E406" s="32">
        <f>Overzicht!$H412</f>
        <v>0</v>
      </c>
    </row>
    <row r="407" spans="2:5" x14ac:dyDescent="0.25">
      <c r="B407" s="23">
        <f>Overzicht!$B413</f>
        <v>0</v>
      </c>
      <c r="C407" s="11">
        <f>Overzicht!$C413</f>
        <v>0</v>
      </c>
      <c r="D407" s="13">
        <f>Overzicht!$E413</f>
        <v>0</v>
      </c>
      <c r="E407" s="32">
        <f>Overzicht!$H413</f>
        <v>0</v>
      </c>
    </row>
    <row r="408" spans="2:5" x14ac:dyDescent="0.25">
      <c r="B408" s="23">
        <f>Overzicht!$B414</f>
        <v>0</v>
      </c>
      <c r="C408" s="11">
        <f>Overzicht!$C414</f>
        <v>0</v>
      </c>
      <c r="D408" s="13">
        <f>Overzicht!$E414</f>
        <v>0</v>
      </c>
      <c r="E408" s="32">
        <f>Overzicht!$H414</f>
        <v>0</v>
      </c>
    </row>
    <row r="409" spans="2:5" x14ac:dyDescent="0.25">
      <c r="B409" s="23">
        <f>Overzicht!$B415</f>
        <v>0</v>
      </c>
      <c r="C409" s="11">
        <f>Overzicht!$C415</f>
        <v>0</v>
      </c>
      <c r="D409" s="13">
        <f>Overzicht!$E415</f>
        <v>0</v>
      </c>
      <c r="E409" s="32">
        <f>Overzicht!$H415</f>
        <v>0</v>
      </c>
    </row>
    <row r="410" spans="2:5" x14ac:dyDescent="0.25">
      <c r="B410" s="23">
        <f>Overzicht!$B416</f>
        <v>0</v>
      </c>
      <c r="C410" s="11">
        <f>Overzicht!$C416</f>
        <v>0</v>
      </c>
      <c r="D410" s="13">
        <f>Overzicht!$E416</f>
        <v>0</v>
      </c>
      <c r="E410" s="32">
        <f>Overzicht!$H416</f>
        <v>0</v>
      </c>
    </row>
    <row r="411" spans="2:5" x14ac:dyDescent="0.25">
      <c r="B411" s="23">
        <f>Overzicht!$B417</f>
        <v>0</v>
      </c>
      <c r="C411" s="11">
        <f>Overzicht!$C417</f>
        <v>0</v>
      </c>
      <c r="D411" s="13">
        <f>Overzicht!$E417</f>
        <v>0</v>
      </c>
      <c r="E411" s="32">
        <f>Overzicht!$H417</f>
        <v>0</v>
      </c>
    </row>
    <row r="412" spans="2:5" x14ac:dyDescent="0.25">
      <c r="B412" s="23">
        <f>Overzicht!$B418</f>
        <v>0</v>
      </c>
      <c r="C412" s="11">
        <f>Overzicht!$C418</f>
        <v>0</v>
      </c>
      <c r="D412" s="13">
        <f>Overzicht!$E418</f>
        <v>0</v>
      </c>
      <c r="E412" s="32">
        <f>Overzicht!$H418</f>
        <v>0</v>
      </c>
    </row>
    <row r="413" spans="2:5" x14ac:dyDescent="0.25">
      <c r="B413" s="23">
        <f>Overzicht!$B419</f>
        <v>0</v>
      </c>
      <c r="C413" s="11">
        <f>Overzicht!$C419</f>
        <v>0</v>
      </c>
      <c r="D413" s="13">
        <f>Overzicht!$E419</f>
        <v>0</v>
      </c>
      <c r="E413" s="32">
        <f>Overzicht!$H419</f>
        <v>0</v>
      </c>
    </row>
    <row r="414" spans="2:5" x14ac:dyDescent="0.25">
      <c r="B414" s="23">
        <f>Overzicht!$B420</f>
        <v>0</v>
      </c>
      <c r="C414" s="11">
        <f>Overzicht!$C420</f>
        <v>0</v>
      </c>
      <c r="D414" s="13">
        <f>Overzicht!$E420</f>
        <v>0</v>
      </c>
      <c r="E414" s="32">
        <f>Overzicht!$H420</f>
        <v>0</v>
      </c>
    </row>
    <row r="415" spans="2:5" x14ac:dyDescent="0.25">
      <c r="B415" s="23">
        <f>Overzicht!$B421</f>
        <v>0</v>
      </c>
      <c r="C415" s="11">
        <f>Overzicht!$C421</f>
        <v>0</v>
      </c>
      <c r="D415" s="13">
        <f>Overzicht!$E421</f>
        <v>0</v>
      </c>
      <c r="E415" s="32">
        <f>Overzicht!$H421</f>
        <v>0</v>
      </c>
    </row>
    <row r="416" spans="2:5" x14ac:dyDescent="0.25">
      <c r="B416" s="23">
        <f>Overzicht!$B422</f>
        <v>0</v>
      </c>
      <c r="C416" s="11">
        <f>Overzicht!$C422</f>
        <v>0</v>
      </c>
      <c r="D416" s="13">
        <f>Overzicht!$E422</f>
        <v>0</v>
      </c>
      <c r="E416" s="32">
        <f>Overzicht!$H422</f>
        <v>0</v>
      </c>
    </row>
    <row r="417" spans="2:5" x14ac:dyDescent="0.25">
      <c r="B417" s="23">
        <f>Overzicht!$B423</f>
        <v>0</v>
      </c>
      <c r="C417" s="11">
        <f>Overzicht!$C423</f>
        <v>0</v>
      </c>
      <c r="D417" s="13">
        <f>Overzicht!$E423</f>
        <v>0</v>
      </c>
      <c r="E417" s="32">
        <f>Overzicht!$H423</f>
        <v>0</v>
      </c>
    </row>
    <row r="418" spans="2:5" x14ac:dyDescent="0.25">
      <c r="B418" s="23">
        <f>Overzicht!$B424</f>
        <v>0</v>
      </c>
      <c r="C418" s="11">
        <f>Overzicht!$C424</f>
        <v>0</v>
      </c>
      <c r="D418" s="13">
        <f>Overzicht!$E424</f>
        <v>0</v>
      </c>
      <c r="E418" s="32">
        <f>Overzicht!$H424</f>
        <v>0</v>
      </c>
    </row>
    <row r="419" spans="2:5" x14ac:dyDescent="0.25">
      <c r="B419" s="23">
        <f>Overzicht!$B425</f>
        <v>0</v>
      </c>
      <c r="C419" s="11">
        <f>Overzicht!$C425</f>
        <v>0</v>
      </c>
      <c r="D419" s="13">
        <f>Overzicht!$E425</f>
        <v>0</v>
      </c>
      <c r="E419" s="32">
        <f>Overzicht!$H425</f>
        <v>0</v>
      </c>
    </row>
    <row r="420" spans="2:5" x14ac:dyDescent="0.25">
      <c r="B420" s="23">
        <f>Overzicht!$B426</f>
        <v>0</v>
      </c>
      <c r="C420" s="11">
        <f>Overzicht!$C426</f>
        <v>0</v>
      </c>
      <c r="D420" s="13">
        <f>Overzicht!$E426</f>
        <v>0</v>
      </c>
      <c r="E420" s="32">
        <f>Overzicht!$H426</f>
        <v>0</v>
      </c>
    </row>
    <row r="421" spans="2:5" x14ac:dyDescent="0.25">
      <c r="B421" s="23">
        <f>Overzicht!$B427</f>
        <v>0</v>
      </c>
      <c r="C421" s="11">
        <f>Overzicht!$C427</f>
        <v>0</v>
      </c>
      <c r="D421" s="13">
        <f>Overzicht!$E427</f>
        <v>0</v>
      </c>
      <c r="E421" s="32">
        <f>Overzicht!$H427</f>
        <v>0</v>
      </c>
    </row>
    <row r="422" spans="2:5" x14ac:dyDescent="0.25">
      <c r="B422" s="23">
        <f>Overzicht!$B428</f>
        <v>0</v>
      </c>
      <c r="C422" s="11">
        <f>Overzicht!$C428</f>
        <v>0</v>
      </c>
      <c r="D422" s="13">
        <f>Overzicht!$E428</f>
        <v>0</v>
      </c>
      <c r="E422" s="32">
        <f>Overzicht!$H428</f>
        <v>0</v>
      </c>
    </row>
    <row r="423" spans="2:5" x14ac:dyDescent="0.25">
      <c r="B423" s="23">
        <f>Overzicht!$B429</f>
        <v>0</v>
      </c>
      <c r="C423" s="11">
        <f>Overzicht!$C429</f>
        <v>0</v>
      </c>
      <c r="D423" s="13">
        <f>Overzicht!$E429</f>
        <v>0</v>
      </c>
      <c r="E423" s="32">
        <f>Overzicht!$H429</f>
        <v>0</v>
      </c>
    </row>
    <row r="424" spans="2:5" x14ac:dyDescent="0.25">
      <c r="B424" s="23">
        <f>Overzicht!$B430</f>
        <v>0</v>
      </c>
      <c r="C424" s="11">
        <f>Overzicht!$C430</f>
        <v>0</v>
      </c>
      <c r="D424" s="13">
        <f>Overzicht!$E430</f>
        <v>0</v>
      </c>
      <c r="E424" s="32">
        <f>Overzicht!$H430</f>
        <v>0</v>
      </c>
    </row>
    <row r="425" spans="2:5" x14ac:dyDescent="0.25">
      <c r="B425" s="23">
        <f>Overzicht!$B431</f>
        <v>0</v>
      </c>
      <c r="C425" s="11">
        <f>Overzicht!$C431</f>
        <v>0</v>
      </c>
      <c r="D425" s="13">
        <f>Overzicht!$E431</f>
        <v>0</v>
      </c>
      <c r="E425" s="32">
        <f>Overzicht!$H431</f>
        <v>0</v>
      </c>
    </row>
    <row r="426" spans="2:5" x14ac:dyDescent="0.25">
      <c r="B426" s="23">
        <f>Overzicht!$B432</f>
        <v>0</v>
      </c>
      <c r="C426" s="11">
        <f>Overzicht!$C432</f>
        <v>0</v>
      </c>
      <c r="D426" s="13">
        <f>Overzicht!$E432</f>
        <v>0</v>
      </c>
      <c r="E426" s="32">
        <f>Overzicht!$H432</f>
        <v>0</v>
      </c>
    </row>
    <row r="427" spans="2:5" x14ac:dyDescent="0.25">
      <c r="B427" s="23">
        <f>Overzicht!$B433</f>
        <v>0</v>
      </c>
      <c r="C427" s="11">
        <f>Overzicht!$C433</f>
        <v>0</v>
      </c>
      <c r="D427" s="13">
        <f>Overzicht!$E433</f>
        <v>0</v>
      </c>
      <c r="E427" s="32">
        <f>Overzicht!$H433</f>
        <v>0</v>
      </c>
    </row>
    <row r="428" spans="2:5" x14ac:dyDescent="0.25">
      <c r="B428" s="23">
        <f>Overzicht!$B434</f>
        <v>0</v>
      </c>
      <c r="C428" s="11">
        <f>Overzicht!$C434</f>
        <v>0</v>
      </c>
      <c r="D428" s="13">
        <f>Overzicht!$E434</f>
        <v>0</v>
      </c>
      <c r="E428" s="32">
        <f>Overzicht!$H434</f>
        <v>0</v>
      </c>
    </row>
    <row r="429" spans="2:5" x14ac:dyDescent="0.25">
      <c r="B429" s="23">
        <f>Overzicht!$B435</f>
        <v>0</v>
      </c>
      <c r="C429" s="11">
        <f>Overzicht!$C435</f>
        <v>0</v>
      </c>
      <c r="D429" s="13">
        <f>Overzicht!$E435</f>
        <v>0</v>
      </c>
      <c r="E429" s="32">
        <f>Overzicht!$H435</f>
        <v>0</v>
      </c>
    </row>
    <row r="430" spans="2:5" x14ac:dyDescent="0.25">
      <c r="B430" s="23">
        <f>Overzicht!$B436</f>
        <v>0</v>
      </c>
      <c r="C430" s="11">
        <f>Overzicht!$C436</f>
        <v>0</v>
      </c>
      <c r="D430" s="13">
        <f>Overzicht!$E436</f>
        <v>0</v>
      </c>
      <c r="E430" s="32">
        <f>Overzicht!$H436</f>
        <v>0</v>
      </c>
    </row>
    <row r="431" spans="2:5" x14ac:dyDescent="0.25">
      <c r="B431" s="23">
        <f>Overzicht!$B437</f>
        <v>0</v>
      </c>
      <c r="C431" s="11">
        <f>Overzicht!$C437</f>
        <v>0</v>
      </c>
      <c r="D431" s="13">
        <f>Overzicht!$E437</f>
        <v>0</v>
      </c>
      <c r="E431" s="32">
        <f>Overzicht!$H437</f>
        <v>0</v>
      </c>
    </row>
    <row r="432" spans="2:5" x14ac:dyDescent="0.25">
      <c r="B432" s="23">
        <f>Overzicht!$B438</f>
        <v>0</v>
      </c>
      <c r="C432" s="11">
        <f>Overzicht!$C438</f>
        <v>0</v>
      </c>
      <c r="D432" s="13">
        <f>Overzicht!$E438</f>
        <v>0</v>
      </c>
      <c r="E432" s="32">
        <f>Overzicht!$H438</f>
        <v>0</v>
      </c>
    </row>
    <row r="433" spans="2:5" x14ac:dyDescent="0.25">
      <c r="B433" s="23">
        <f>Overzicht!$B439</f>
        <v>0</v>
      </c>
      <c r="C433" s="11">
        <f>Overzicht!$C439</f>
        <v>0</v>
      </c>
      <c r="D433" s="13">
        <f>Overzicht!$E439</f>
        <v>0</v>
      </c>
      <c r="E433" s="32">
        <f>Overzicht!$H439</f>
        <v>0</v>
      </c>
    </row>
    <row r="434" spans="2:5" x14ac:dyDescent="0.25">
      <c r="B434" s="23">
        <f>Overzicht!$B440</f>
        <v>0</v>
      </c>
      <c r="C434" s="11">
        <f>Overzicht!$C440</f>
        <v>0</v>
      </c>
      <c r="D434" s="13">
        <f>Overzicht!$E440</f>
        <v>0</v>
      </c>
      <c r="E434" s="32">
        <f>Overzicht!$H440</f>
        <v>0</v>
      </c>
    </row>
    <row r="435" spans="2:5" x14ac:dyDescent="0.25">
      <c r="B435" s="23">
        <f>Overzicht!$B441</f>
        <v>0</v>
      </c>
      <c r="C435" s="11">
        <f>Overzicht!$C441</f>
        <v>0</v>
      </c>
      <c r="D435" s="13">
        <f>Overzicht!$E441</f>
        <v>0</v>
      </c>
      <c r="E435" s="32">
        <f>Overzicht!$H441</f>
        <v>0</v>
      </c>
    </row>
    <row r="436" spans="2:5" x14ac:dyDescent="0.25">
      <c r="B436" s="23">
        <f>Overzicht!$B442</f>
        <v>0</v>
      </c>
      <c r="C436" s="11">
        <f>Overzicht!$C442</f>
        <v>0</v>
      </c>
      <c r="D436" s="13">
        <f>Overzicht!$E442</f>
        <v>0</v>
      </c>
      <c r="E436" s="32">
        <f>Overzicht!$H442</f>
        <v>0</v>
      </c>
    </row>
    <row r="437" spans="2:5" x14ac:dyDescent="0.25">
      <c r="B437" s="23">
        <f>Overzicht!$B443</f>
        <v>0</v>
      </c>
      <c r="C437" s="11">
        <f>Overzicht!$C443</f>
        <v>0</v>
      </c>
      <c r="D437" s="13">
        <f>Overzicht!$E443</f>
        <v>0</v>
      </c>
      <c r="E437" s="32">
        <f>Overzicht!$H443</f>
        <v>0</v>
      </c>
    </row>
    <row r="438" spans="2:5" x14ac:dyDescent="0.25">
      <c r="B438" s="23">
        <f>Overzicht!$B444</f>
        <v>0</v>
      </c>
      <c r="C438" s="11">
        <f>Overzicht!$C444</f>
        <v>0</v>
      </c>
      <c r="D438" s="13">
        <f>Overzicht!$E444</f>
        <v>0</v>
      </c>
      <c r="E438" s="32">
        <f>Overzicht!$H444</f>
        <v>0</v>
      </c>
    </row>
    <row r="439" spans="2:5" x14ac:dyDescent="0.25">
      <c r="B439" s="23">
        <f>Overzicht!$B445</f>
        <v>0</v>
      </c>
      <c r="C439" s="11">
        <f>Overzicht!$C445</f>
        <v>0</v>
      </c>
      <c r="D439" s="13">
        <f>Overzicht!$E445</f>
        <v>0</v>
      </c>
      <c r="E439" s="32">
        <f>Overzicht!$H445</f>
        <v>0</v>
      </c>
    </row>
    <row r="440" spans="2:5" x14ac:dyDescent="0.25">
      <c r="B440" s="23">
        <f>Overzicht!$B446</f>
        <v>0</v>
      </c>
      <c r="C440" s="11">
        <f>Overzicht!$C446</f>
        <v>0</v>
      </c>
      <c r="D440" s="13">
        <f>Overzicht!$E446</f>
        <v>0</v>
      </c>
      <c r="E440" s="32">
        <f>Overzicht!$H446</f>
        <v>0</v>
      </c>
    </row>
    <row r="441" spans="2:5" x14ac:dyDescent="0.25">
      <c r="B441" s="23">
        <f>Overzicht!$B447</f>
        <v>0</v>
      </c>
      <c r="C441" s="11">
        <f>Overzicht!$C447</f>
        <v>0</v>
      </c>
      <c r="D441" s="13">
        <f>Overzicht!$E447</f>
        <v>0</v>
      </c>
      <c r="E441" s="32">
        <f>Overzicht!$H447</f>
        <v>0</v>
      </c>
    </row>
    <row r="442" spans="2:5" x14ac:dyDescent="0.25">
      <c r="B442" s="23">
        <f>Overzicht!$B448</f>
        <v>0</v>
      </c>
      <c r="C442" s="11">
        <f>Overzicht!$C448</f>
        <v>0</v>
      </c>
      <c r="D442" s="13">
        <f>Overzicht!$E448</f>
        <v>0</v>
      </c>
      <c r="E442" s="32">
        <f>Overzicht!$H448</f>
        <v>0</v>
      </c>
    </row>
    <row r="443" spans="2:5" x14ac:dyDescent="0.25">
      <c r="B443" s="23">
        <f>Overzicht!$B449</f>
        <v>0</v>
      </c>
      <c r="C443" s="11">
        <f>Overzicht!$C449</f>
        <v>0</v>
      </c>
      <c r="D443" s="13">
        <f>Overzicht!$E449</f>
        <v>0</v>
      </c>
      <c r="E443" s="32">
        <f>Overzicht!$H449</f>
        <v>0</v>
      </c>
    </row>
    <row r="444" spans="2:5" x14ac:dyDescent="0.25">
      <c r="B444" s="23">
        <f>Overzicht!$B450</f>
        <v>0</v>
      </c>
      <c r="C444" s="11">
        <f>Overzicht!$C450</f>
        <v>0</v>
      </c>
      <c r="D444" s="13">
        <f>Overzicht!$E450</f>
        <v>0</v>
      </c>
      <c r="E444" s="32">
        <f>Overzicht!$H450</f>
        <v>0</v>
      </c>
    </row>
    <row r="445" spans="2:5" x14ac:dyDescent="0.25">
      <c r="B445" s="23">
        <f>Overzicht!$B451</f>
        <v>0</v>
      </c>
      <c r="C445" s="11">
        <f>Overzicht!$C451</f>
        <v>0</v>
      </c>
      <c r="D445" s="13">
        <f>Overzicht!$E451</f>
        <v>0</v>
      </c>
      <c r="E445" s="32">
        <f>Overzicht!$H451</f>
        <v>0</v>
      </c>
    </row>
    <row r="446" spans="2:5" x14ac:dyDescent="0.25">
      <c r="B446" s="23">
        <f>Overzicht!$B452</f>
        <v>0</v>
      </c>
      <c r="C446" s="11">
        <f>Overzicht!$C452</f>
        <v>0</v>
      </c>
      <c r="D446" s="13">
        <f>Overzicht!$E452</f>
        <v>0</v>
      </c>
      <c r="E446" s="32">
        <f>Overzicht!$H452</f>
        <v>0</v>
      </c>
    </row>
    <row r="447" spans="2:5" x14ac:dyDescent="0.25">
      <c r="B447" s="23">
        <f>Overzicht!$B453</f>
        <v>0</v>
      </c>
      <c r="C447" s="11">
        <f>Overzicht!$C453</f>
        <v>0</v>
      </c>
      <c r="D447" s="13">
        <f>Overzicht!$E453</f>
        <v>0</v>
      </c>
      <c r="E447" s="32">
        <f>Overzicht!$H453</f>
        <v>0</v>
      </c>
    </row>
    <row r="448" spans="2:5" x14ac:dyDescent="0.25">
      <c r="B448" s="23">
        <f>Overzicht!$B454</f>
        <v>0</v>
      </c>
      <c r="C448" s="11">
        <f>Overzicht!$C454</f>
        <v>0</v>
      </c>
      <c r="D448" s="13">
        <f>Overzicht!$E454</f>
        <v>0</v>
      </c>
      <c r="E448" s="32">
        <f>Overzicht!$H454</f>
        <v>0</v>
      </c>
    </row>
    <row r="449" spans="2:5" x14ac:dyDescent="0.25">
      <c r="B449" s="23">
        <f>Overzicht!$B455</f>
        <v>0</v>
      </c>
      <c r="C449" s="11">
        <f>Overzicht!$C455</f>
        <v>0</v>
      </c>
      <c r="D449" s="13">
        <f>Overzicht!$E455</f>
        <v>0</v>
      </c>
      <c r="E449" s="32">
        <f>Overzicht!$H455</f>
        <v>0</v>
      </c>
    </row>
    <row r="450" spans="2:5" x14ac:dyDescent="0.25">
      <c r="B450" s="23">
        <f>Overzicht!$B456</f>
        <v>0</v>
      </c>
      <c r="C450" s="11">
        <f>Overzicht!$C456</f>
        <v>0</v>
      </c>
      <c r="D450" s="13">
        <f>Overzicht!$E456</f>
        <v>0</v>
      </c>
      <c r="E450" s="32">
        <f>Overzicht!$H456</f>
        <v>0</v>
      </c>
    </row>
    <row r="451" spans="2:5" x14ac:dyDescent="0.25">
      <c r="B451" s="23">
        <f>Overzicht!$B457</f>
        <v>0</v>
      </c>
      <c r="C451" s="11">
        <f>Overzicht!$C457</f>
        <v>0</v>
      </c>
      <c r="D451" s="13">
        <f>Overzicht!$E457</f>
        <v>0</v>
      </c>
      <c r="E451" s="32">
        <f>Overzicht!$H457</f>
        <v>0</v>
      </c>
    </row>
    <row r="452" spans="2:5" x14ac:dyDescent="0.25">
      <c r="B452" s="23">
        <f>Overzicht!$B458</f>
        <v>0</v>
      </c>
      <c r="C452" s="11">
        <f>Overzicht!$C458</f>
        <v>0</v>
      </c>
      <c r="D452" s="13">
        <f>Overzicht!$E458</f>
        <v>0</v>
      </c>
      <c r="E452" s="32">
        <f>Overzicht!$H458</f>
        <v>0</v>
      </c>
    </row>
    <row r="453" spans="2:5" x14ac:dyDescent="0.25">
      <c r="B453" s="23">
        <f>Overzicht!$B459</f>
        <v>0</v>
      </c>
      <c r="C453" s="11">
        <f>Overzicht!$C459</f>
        <v>0</v>
      </c>
      <c r="D453" s="13">
        <f>Overzicht!$E459</f>
        <v>0</v>
      </c>
      <c r="E453" s="32">
        <f>Overzicht!$H459</f>
        <v>0</v>
      </c>
    </row>
    <row r="454" spans="2:5" x14ac:dyDescent="0.25">
      <c r="B454" s="23">
        <f>Overzicht!$B460</f>
        <v>0</v>
      </c>
      <c r="C454" s="11">
        <f>Overzicht!$C460</f>
        <v>0</v>
      </c>
      <c r="D454" s="13">
        <f>Overzicht!$E460</f>
        <v>0</v>
      </c>
      <c r="E454" s="32">
        <f>Overzicht!$H460</f>
        <v>0</v>
      </c>
    </row>
    <row r="455" spans="2:5" x14ac:dyDescent="0.25">
      <c r="B455" s="23">
        <f>Overzicht!$B461</f>
        <v>0</v>
      </c>
      <c r="C455" s="11">
        <f>Overzicht!$C461</f>
        <v>0</v>
      </c>
      <c r="D455" s="13">
        <f>Overzicht!$E461</f>
        <v>0</v>
      </c>
      <c r="E455" s="32">
        <f>Overzicht!$H461</f>
        <v>0</v>
      </c>
    </row>
    <row r="456" spans="2:5" x14ac:dyDescent="0.25">
      <c r="B456" s="23">
        <f>Overzicht!$B462</f>
        <v>0</v>
      </c>
      <c r="C456" s="11">
        <f>Overzicht!$C462</f>
        <v>0</v>
      </c>
      <c r="D456" s="13">
        <f>Overzicht!$E462</f>
        <v>0</v>
      </c>
      <c r="E456" s="32">
        <f>Overzicht!$H462</f>
        <v>0</v>
      </c>
    </row>
    <row r="457" spans="2:5" x14ac:dyDescent="0.25">
      <c r="B457" s="23">
        <f>Overzicht!$B463</f>
        <v>0</v>
      </c>
      <c r="C457" s="11">
        <f>Overzicht!$C463</f>
        <v>0</v>
      </c>
      <c r="D457" s="13">
        <f>Overzicht!$E463</f>
        <v>0</v>
      </c>
      <c r="E457" s="32">
        <f>Overzicht!$H463</f>
        <v>0</v>
      </c>
    </row>
    <row r="458" spans="2:5" x14ac:dyDescent="0.25">
      <c r="B458" s="23">
        <f>Overzicht!$B464</f>
        <v>0</v>
      </c>
      <c r="C458" s="11">
        <f>Overzicht!$C464</f>
        <v>0</v>
      </c>
      <c r="D458" s="13">
        <f>Overzicht!$E464</f>
        <v>0</v>
      </c>
      <c r="E458" s="32">
        <f>Overzicht!$H464</f>
        <v>0</v>
      </c>
    </row>
    <row r="459" spans="2:5" x14ac:dyDescent="0.25">
      <c r="B459" s="23">
        <f>Overzicht!$B465</f>
        <v>0</v>
      </c>
      <c r="C459" s="11">
        <f>Overzicht!$C465</f>
        <v>0</v>
      </c>
      <c r="D459" s="13">
        <f>Overzicht!$E465</f>
        <v>0</v>
      </c>
      <c r="E459" s="32">
        <f>Overzicht!$H465</f>
        <v>0</v>
      </c>
    </row>
    <row r="460" spans="2:5" x14ac:dyDescent="0.25">
      <c r="B460" s="23">
        <f>Overzicht!$B466</f>
        <v>0</v>
      </c>
      <c r="C460" s="11">
        <f>Overzicht!$C466</f>
        <v>0</v>
      </c>
      <c r="D460" s="13">
        <f>Overzicht!$E466</f>
        <v>0</v>
      </c>
      <c r="E460" s="32">
        <f>Overzicht!$H466</f>
        <v>0</v>
      </c>
    </row>
    <row r="461" spans="2:5" x14ac:dyDescent="0.25">
      <c r="B461" s="23">
        <f>Overzicht!$B467</f>
        <v>0</v>
      </c>
      <c r="C461" s="11">
        <f>Overzicht!$C467</f>
        <v>0</v>
      </c>
      <c r="D461" s="13">
        <f>Overzicht!$E467</f>
        <v>0</v>
      </c>
      <c r="E461" s="32">
        <f>Overzicht!$H467</f>
        <v>0</v>
      </c>
    </row>
    <row r="462" spans="2:5" x14ac:dyDescent="0.25">
      <c r="B462" s="23">
        <f>Overzicht!$B468</f>
        <v>0</v>
      </c>
      <c r="C462" s="11">
        <f>Overzicht!$C468</f>
        <v>0</v>
      </c>
      <c r="D462" s="13">
        <f>Overzicht!$E468</f>
        <v>0</v>
      </c>
      <c r="E462" s="32">
        <f>Overzicht!$H468</f>
        <v>0</v>
      </c>
    </row>
    <row r="463" spans="2:5" x14ac:dyDescent="0.25">
      <c r="B463" s="23">
        <f>Overzicht!$B469</f>
        <v>0</v>
      </c>
      <c r="C463" s="11">
        <f>Overzicht!$C469</f>
        <v>0</v>
      </c>
      <c r="D463" s="13">
        <f>Overzicht!$E469</f>
        <v>0</v>
      </c>
      <c r="E463" s="32">
        <f>Overzicht!$H469</f>
        <v>0</v>
      </c>
    </row>
    <row r="464" spans="2:5" x14ac:dyDescent="0.25">
      <c r="B464" s="23">
        <f>Overzicht!$B470</f>
        <v>0</v>
      </c>
      <c r="C464" s="11">
        <f>Overzicht!$C470</f>
        <v>0</v>
      </c>
      <c r="D464" s="13">
        <f>Overzicht!$E470</f>
        <v>0</v>
      </c>
      <c r="E464" s="32">
        <f>Overzicht!$H470</f>
        <v>0</v>
      </c>
    </row>
    <row r="465" spans="2:5" x14ac:dyDescent="0.25">
      <c r="B465" s="23">
        <f>Overzicht!$B471</f>
        <v>0</v>
      </c>
      <c r="C465" s="11">
        <f>Overzicht!$C471</f>
        <v>0</v>
      </c>
      <c r="D465" s="13">
        <f>Overzicht!$E471</f>
        <v>0</v>
      </c>
      <c r="E465" s="32">
        <f>Overzicht!$H471</f>
        <v>0</v>
      </c>
    </row>
    <row r="466" spans="2:5" x14ac:dyDescent="0.25">
      <c r="B466" s="23">
        <f>Overzicht!$B472</f>
        <v>0</v>
      </c>
      <c r="C466" s="11">
        <f>Overzicht!$C472</f>
        <v>0</v>
      </c>
      <c r="D466" s="13">
        <f>Overzicht!$E472</f>
        <v>0</v>
      </c>
      <c r="E466" s="32">
        <f>Overzicht!$H472</f>
        <v>0</v>
      </c>
    </row>
    <row r="467" spans="2:5" x14ac:dyDescent="0.25">
      <c r="B467" s="23">
        <f>Overzicht!$B473</f>
        <v>0</v>
      </c>
      <c r="C467" s="11">
        <f>Overzicht!$C473</f>
        <v>0</v>
      </c>
      <c r="D467" s="13">
        <f>Overzicht!$E473</f>
        <v>0</v>
      </c>
      <c r="E467" s="32">
        <f>Overzicht!$H473</f>
        <v>0</v>
      </c>
    </row>
    <row r="468" spans="2:5" x14ac:dyDescent="0.25">
      <c r="B468" s="23">
        <f>Overzicht!$B474</f>
        <v>0</v>
      </c>
      <c r="C468" s="11">
        <f>Overzicht!$C474</f>
        <v>0</v>
      </c>
      <c r="D468" s="13">
        <f>Overzicht!$E474</f>
        <v>0</v>
      </c>
      <c r="E468" s="32">
        <f>Overzicht!$H474</f>
        <v>0</v>
      </c>
    </row>
    <row r="469" spans="2:5" x14ac:dyDescent="0.25">
      <c r="B469" s="23">
        <f>Overzicht!$B475</f>
        <v>0</v>
      </c>
      <c r="C469" s="11">
        <f>Overzicht!$C475</f>
        <v>0</v>
      </c>
      <c r="D469" s="13">
        <f>Overzicht!$E475</f>
        <v>0</v>
      </c>
      <c r="E469" s="32">
        <f>Overzicht!$H475</f>
        <v>0</v>
      </c>
    </row>
    <row r="470" spans="2:5" x14ac:dyDescent="0.25">
      <c r="B470" s="23">
        <f>Overzicht!$B476</f>
        <v>0</v>
      </c>
      <c r="C470" s="11">
        <f>Overzicht!$C476</f>
        <v>0</v>
      </c>
      <c r="D470" s="13">
        <f>Overzicht!$E476</f>
        <v>0</v>
      </c>
      <c r="E470" s="32">
        <f>Overzicht!$H476</f>
        <v>0</v>
      </c>
    </row>
    <row r="471" spans="2:5" x14ac:dyDescent="0.25">
      <c r="B471" s="23">
        <f>Overzicht!$B477</f>
        <v>0</v>
      </c>
      <c r="C471" s="11">
        <f>Overzicht!$C477</f>
        <v>0</v>
      </c>
      <c r="D471" s="13">
        <f>Overzicht!$E477</f>
        <v>0</v>
      </c>
      <c r="E471" s="32">
        <f>Overzicht!$H477</f>
        <v>0</v>
      </c>
    </row>
    <row r="472" spans="2:5" x14ac:dyDescent="0.25">
      <c r="B472" s="23">
        <f>Overzicht!$B478</f>
        <v>0</v>
      </c>
      <c r="C472" s="11">
        <f>Overzicht!$C478</f>
        <v>0</v>
      </c>
      <c r="D472" s="13">
        <f>Overzicht!$E478</f>
        <v>0</v>
      </c>
      <c r="E472" s="32">
        <f>Overzicht!$H478</f>
        <v>0</v>
      </c>
    </row>
    <row r="473" spans="2:5" x14ac:dyDescent="0.25">
      <c r="B473" s="23">
        <f>Overzicht!$B479</f>
        <v>0</v>
      </c>
      <c r="C473" s="11">
        <f>Overzicht!$C479</f>
        <v>0</v>
      </c>
      <c r="D473" s="13">
        <f>Overzicht!$E479</f>
        <v>0</v>
      </c>
      <c r="E473" s="32">
        <f>Overzicht!$H479</f>
        <v>0</v>
      </c>
    </row>
    <row r="474" spans="2:5" x14ac:dyDescent="0.25">
      <c r="B474" s="23">
        <f>Overzicht!$B480</f>
        <v>0</v>
      </c>
      <c r="C474" s="11">
        <f>Overzicht!$C480</f>
        <v>0</v>
      </c>
      <c r="D474" s="13">
        <f>Overzicht!$E480</f>
        <v>0</v>
      </c>
      <c r="E474" s="32">
        <f>Overzicht!$H480</f>
        <v>0</v>
      </c>
    </row>
    <row r="475" spans="2:5" x14ac:dyDescent="0.25">
      <c r="B475" s="23">
        <f>Overzicht!$B481</f>
        <v>0</v>
      </c>
      <c r="C475" s="11">
        <f>Overzicht!$C481</f>
        <v>0</v>
      </c>
      <c r="D475" s="13">
        <f>Overzicht!$E481</f>
        <v>0</v>
      </c>
      <c r="E475" s="32">
        <f>Overzicht!$H481</f>
        <v>0</v>
      </c>
    </row>
    <row r="476" spans="2:5" x14ac:dyDescent="0.25">
      <c r="B476" s="23">
        <f>Overzicht!$B482</f>
        <v>0</v>
      </c>
      <c r="C476" s="11">
        <f>Overzicht!$C482</f>
        <v>0</v>
      </c>
      <c r="D476" s="13">
        <f>Overzicht!$E482</f>
        <v>0</v>
      </c>
      <c r="E476" s="32">
        <f>Overzicht!$H482</f>
        <v>0</v>
      </c>
    </row>
    <row r="477" spans="2:5" x14ac:dyDescent="0.25">
      <c r="B477" s="23">
        <f>Overzicht!$B483</f>
        <v>0</v>
      </c>
      <c r="C477" s="11">
        <f>Overzicht!$C483</f>
        <v>0</v>
      </c>
      <c r="D477" s="13">
        <f>Overzicht!$E483</f>
        <v>0</v>
      </c>
      <c r="E477" s="32">
        <f>Overzicht!$H483</f>
        <v>0</v>
      </c>
    </row>
    <row r="478" spans="2:5" x14ac:dyDescent="0.25">
      <c r="B478" s="23">
        <f>Overzicht!$B484</f>
        <v>0</v>
      </c>
      <c r="C478" s="11">
        <f>Overzicht!$C484</f>
        <v>0</v>
      </c>
      <c r="D478" s="13">
        <f>Overzicht!$E484</f>
        <v>0</v>
      </c>
      <c r="E478" s="32">
        <f>Overzicht!$H484</f>
        <v>0</v>
      </c>
    </row>
    <row r="479" spans="2:5" x14ac:dyDescent="0.25">
      <c r="B479" s="23">
        <f>Overzicht!$B485</f>
        <v>0</v>
      </c>
      <c r="C479" s="11">
        <f>Overzicht!$C485</f>
        <v>0</v>
      </c>
      <c r="D479" s="13">
        <f>Overzicht!$E485</f>
        <v>0</v>
      </c>
      <c r="E479" s="32">
        <f>Overzicht!$H485</f>
        <v>0</v>
      </c>
    </row>
    <row r="480" spans="2:5" x14ac:dyDescent="0.25">
      <c r="B480" s="23">
        <f>Overzicht!$B486</f>
        <v>0</v>
      </c>
      <c r="C480" s="11">
        <f>Overzicht!$C486</f>
        <v>0</v>
      </c>
      <c r="D480" s="13">
        <f>Overzicht!$E486</f>
        <v>0</v>
      </c>
      <c r="E480" s="32">
        <f>Overzicht!$H486</f>
        <v>0</v>
      </c>
    </row>
    <row r="481" spans="2:5" x14ac:dyDescent="0.25">
      <c r="B481" s="23">
        <f>Overzicht!$B487</f>
        <v>0</v>
      </c>
      <c r="C481" s="11">
        <f>Overzicht!$C487</f>
        <v>0</v>
      </c>
      <c r="D481" s="13">
        <f>Overzicht!$E487</f>
        <v>0</v>
      </c>
      <c r="E481" s="32">
        <f>Overzicht!$H487</f>
        <v>0</v>
      </c>
    </row>
    <row r="482" spans="2:5" x14ac:dyDescent="0.25">
      <c r="B482" s="23">
        <f>Overzicht!$B488</f>
        <v>0</v>
      </c>
      <c r="C482" s="11">
        <f>Overzicht!$C488</f>
        <v>0</v>
      </c>
      <c r="D482" s="13">
        <f>Overzicht!$E488</f>
        <v>0</v>
      </c>
      <c r="E482" s="32">
        <f>Overzicht!$H488</f>
        <v>0</v>
      </c>
    </row>
    <row r="483" spans="2:5" x14ac:dyDescent="0.25">
      <c r="B483" s="23">
        <f>Overzicht!$B489</f>
        <v>0</v>
      </c>
      <c r="C483" s="11">
        <f>Overzicht!$C489</f>
        <v>0</v>
      </c>
      <c r="D483" s="13">
        <f>Overzicht!$E489</f>
        <v>0</v>
      </c>
      <c r="E483" s="32">
        <f>Overzicht!$H489</f>
        <v>0</v>
      </c>
    </row>
    <row r="484" spans="2:5" x14ac:dyDescent="0.25">
      <c r="B484" s="23">
        <f>Overzicht!$B490</f>
        <v>0</v>
      </c>
      <c r="C484" s="11">
        <f>Overzicht!$C490</f>
        <v>0</v>
      </c>
      <c r="D484" s="13">
        <f>Overzicht!$E490</f>
        <v>0</v>
      </c>
      <c r="E484" s="32">
        <f>Overzicht!$H490</f>
        <v>0</v>
      </c>
    </row>
    <row r="485" spans="2:5" x14ac:dyDescent="0.25">
      <c r="B485" s="23">
        <f>Overzicht!$B491</f>
        <v>0</v>
      </c>
      <c r="C485" s="11">
        <f>Overzicht!$C491</f>
        <v>0</v>
      </c>
      <c r="D485" s="13">
        <f>Overzicht!$E491</f>
        <v>0</v>
      </c>
      <c r="E485" s="32">
        <f>Overzicht!$H491</f>
        <v>0</v>
      </c>
    </row>
    <row r="486" spans="2:5" x14ac:dyDescent="0.25">
      <c r="B486" s="23">
        <f>Overzicht!$B492</f>
        <v>0</v>
      </c>
      <c r="C486" s="11">
        <f>Overzicht!$C492</f>
        <v>0</v>
      </c>
      <c r="D486" s="13">
        <f>Overzicht!$E492</f>
        <v>0</v>
      </c>
      <c r="E486" s="32">
        <f>Overzicht!$H492</f>
        <v>0</v>
      </c>
    </row>
    <row r="487" spans="2:5" x14ac:dyDescent="0.25">
      <c r="B487" s="23">
        <f>Overzicht!$B493</f>
        <v>0</v>
      </c>
      <c r="C487" s="11">
        <f>Overzicht!$C493</f>
        <v>0</v>
      </c>
      <c r="D487" s="13">
        <f>Overzicht!$E493</f>
        <v>0</v>
      </c>
      <c r="E487" s="32">
        <f>Overzicht!$H493</f>
        <v>0</v>
      </c>
    </row>
    <row r="488" spans="2:5" x14ac:dyDescent="0.25">
      <c r="B488" s="23">
        <f>Overzicht!$B494</f>
        <v>0</v>
      </c>
      <c r="C488" s="11">
        <f>Overzicht!$C494</f>
        <v>0</v>
      </c>
      <c r="D488" s="13">
        <f>Overzicht!$E494</f>
        <v>0</v>
      </c>
      <c r="E488" s="32">
        <f>Overzicht!$H494</f>
        <v>0</v>
      </c>
    </row>
    <row r="489" spans="2:5" x14ac:dyDescent="0.25">
      <c r="B489" s="23">
        <f>Overzicht!$B495</f>
        <v>0</v>
      </c>
      <c r="C489" s="11">
        <f>Overzicht!$C495</f>
        <v>0</v>
      </c>
      <c r="D489" s="13">
        <f>Overzicht!$E495</f>
        <v>0</v>
      </c>
      <c r="E489" s="32">
        <f>Overzicht!$H495</f>
        <v>0</v>
      </c>
    </row>
    <row r="490" spans="2:5" x14ac:dyDescent="0.25">
      <c r="B490" s="23">
        <f>Overzicht!$B496</f>
        <v>0</v>
      </c>
      <c r="C490" s="11">
        <f>Overzicht!$C496</f>
        <v>0</v>
      </c>
      <c r="D490" s="13">
        <f>Overzicht!$E496</f>
        <v>0</v>
      </c>
      <c r="E490" s="32">
        <f>Overzicht!$H496</f>
        <v>0</v>
      </c>
    </row>
    <row r="491" spans="2:5" x14ac:dyDescent="0.25">
      <c r="B491" s="23">
        <f>Overzicht!$B497</f>
        <v>0</v>
      </c>
      <c r="C491" s="11">
        <f>Overzicht!$C497</f>
        <v>0</v>
      </c>
      <c r="D491" s="13">
        <f>Overzicht!$E497</f>
        <v>0</v>
      </c>
      <c r="E491" s="32">
        <f>Overzicht!$H497</f>
        <v>0</v>
      </c>
    </row>
    <row r="492" spans="2:5" x14ac:dyDescent="0.25">
      <c r="B492" s="23">
        <f>Overzicht!$B498</f>
        <v>0</v>
      </c>
      <c r="C492" s="11">
        <f>Overzicht!$C498</f>
        <v>0</v>
      </c>
      <c r="D492" s="13">
        <f>Overzicht!$E498</f>
        <v>0</v>
      </c>
      <c r="E492" s="32">
        <f>Overzicht!$H498</f>
        <v>0</v>
      </c>
    </row>
    <row r="493" spans="2:5" x14ac:dyDescent="0.25">
      <c r="B493" s="23">
        <f>Overzicht!$B499</f>
        <v>0</v>
      </c>
      <c r="C493" s="11">
        <f>Overzicht!$C499</f>
        <v>0</v>
      </c>
      <c r="D493" s="13">
        <f>Overzicht!$E499</f>
        <v>0</v>
      </c>
      <c r="E493" s="32">
        <f>Overzicht!$H499</f>
        <v>0</v>
      </c>
    </row>
    <row r="494" spans="2:5" x14ac:dyDescent="0.25">
      <c r="B494" s="23">
        <f>Overzicht!$B500</f>
        <v>0</v>
      </c>
      <c r="C494" s="11">
        <f>Overzicht!$C500</f>
        <v>0</v>
      </c>
      <c r="D494" s="13">
        <f>Overzicht!$E500</f>
        <v>0</v>
      </c>
      <c r="E494" s="32">
        <f>Overzicht!$H500</f>
        <v>0</v>
      </c>
    </row>
    <row r="495" spans="2:5" x14ac:dyDescent="0.25">
      <c r="B495" s="23">
        <f>Overzicht!$B501</f>
        <v>0</v>
      </c>
      <c r="C495" s="11">
        <f>Overzicht!$C501</f>
        <v>0</v>
      </c>
      <c r="D495" s="13">
        <f>Overzicht!$E501</f>
        <v>0</v>
      </c>
      <c r="E495" s="32">
        <f>Overzicht!$H501</f>
        <v>0</v>
      </c>
    </row>
    <row r="496" spans="2:5" x14ac:dyDescent="0.25">
      <c r="B496" s="23">
        <f>Overzicht!$B502</f>
        <v>0</v>
      </c>
      <c r="C496" s="11">
        <f>Overzicht!$C502</f>
        <v>0</v>
      </c>
      <c r="D496" s="13">
        <f>Overzicht!$E502</f>
        <v>0</v>
      </c>
      <c r="E496" s="32">
        <f>Overzicht!$H502</f>
        <v>0</v>
      </c>
    </row>
    <row r="497" spans="2:5" x14ac:dyDescent="0.25">
      <c r="B497" s="23">
        <f>Overzicht!$B503</f>
        <v>0</v>
      </c>
      <c r="C497" s="11">
        <f>Overzicht!$C503</f>
        <v>0</v>
      </c>
      <c r="D497" s="13">
        <f>Overzicht!$E503</f>
        <v>0</v>
      </c>
      <c r="E497" s="32">
        <f>Overzicht!$H503</f>
        <v>0</v>
      </c>
    </row>
    <row r="498" spans="2:5" x14ac:dyDescent="0.25">
      <c r="B498" s="23">
        <f>Overzicht!$B504</f>
        <v>0</v>
      </c>
      <c r="C498" s="11">
        <f>Overzicht!$C504</f>
        <v>0</v>
      </c>
      <c r="D498" s="13">
        <f>Overzicht!$E504</f>
        <v>0</v>
      </c>
      <c r="E498" s="32">
        <f>Overzicht!$H504</f>
        <v>0</v>
      </c>
    </row>
    <row r="499" spans="2:5" x14ac:dyDescent="0.25">
      <c r="B499" s="23">
        <f>Overzicht!$B505</f>
        <v>0</v>
      </c>
      <c r="C499" s="11">
        <f>Overzicht!$C505</f>
        <v>0</v>
      </c>
      <c r="D499" s="13">
        <f>Overzicht!$E505</f>
        <v>0</v>
      </c>
      <c r="E499" s="32">
        <f>Overzicht!$H505</f>
        <v>0</v>
      </c>
    </row>
    <row r="500" spans="2:5" x14ac:dyDescent="0.25">
      <c r="B500" s="23">
        <f>Overzicht!$B506</f>
        <v>0</v>
      </c>
      <c r="C500" s="11">
        <f>Overzicht!$C506</f>
        <v>0</v>
      </c>
      <c r="D500" s="13">
        <f>Overzicht!$E506</f>
        <v>0</v>
      </c>
      <c r="E500" s="32">
        <f>Overzicht!$H506</f>
        <v>0</v>
      </c>
    </row>
  </sheetData>
  <sheetProtection algorithmName="SHA-512" hashValue="8qGH1f8cOrzwHvaSGw06mSuRlQjt3snDXhqjVz5V31o1DAEs2B1SEMZrvBwMZcu12wEHK1t9mmx3y3ItU4yv0g==" saltValue="gwDTzH/h+qnGx3frbyHqSQ==" spinCount="100000" sheet="1" objects="1" scenarios="1"/>
  <conditionalFormatting sqref="A1:XFD1048576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document" ma:contentTypeID="0x01010083BE167AA0F62D4F949E4537B3F2D9A30096A41953AFE541448CF99B500F4F2848" ma:contentTypeVersion="43" ma:contentTypeDescription="" ma:contentTypeScope="" ma:versionID="0e5782da339abc05430c8cdfbda1ec4c">
  <xsd:schema xmlns:xsd="http://www.w3.org/2001/XMLSchema" xmlns:xs="http://www.w3.org/2001/XMLSchema" xmlns:p="http://schemas.microsoft.com/office/2006/metadata/properties" xmlns:ns2="4aa6006d-cd24-472e-a178-8e5fb3d81c11" xmlns:ns3="a61b0c1c-39fa-4b78-8e2b-0264785ac818" xmlns:ns4="b5fcc231-3746-45df-9be8-128aa8e2ee8f" xmlns:ns5="0ccc5d43-d421-47d0-96bc-674f3cb7ff70" targetNamespace="http://schemas.microsoft.com/office/2006/metadata/properties" ma:root="true" ma:fieldsID="42c5e18da04c6462174725333a833c3d" ns2:_="" ns3:_="" ns4:_="" ns5:_="">
    <xsd:import namespace="4aa6006d-cd24-472e-a178-8e5fb3d81c11"/>
    <xsd:import namespace="a61b0c1c-39fa-4b78-8e2b-0264785ac818"/>
    <xsd:import namespace="b5fcc231-3746-45df-9be8-128aa8e2ee8f"/>
    <xsd:import namespace="0ccc5d43-d421-47d0-96bc-674f3cb7ff70"/>
    <xsd:element name="properties">
      <xsd:complexType>
        <xsd:sequence>
          <xsd:element name="documentManagement">
            <xsd:complexType>
              <xsd:all>
                <xsd:element ref="ns2:pd50c43e94894024a73443235b9c5599" minOccurs="0"/>
                <xsd:element ref="ns2:TaxCatchAll" minOccurs="0"/>
                <xsd:element ref="ns2:TaxCatchAllLabel" minOccurs="0"/>
                <xsd:element ref="ns2:jf3007396e7347cea609257d9eaa4ca6" minOccurs="0"/>
                <xsd:element ref="ns2:ge0bf3e4aade45a29e5e49763c92758f" minOccurs="0"/>
                <xsd:element ref="ns2:c9555a5d75ea45459c485b5bc5619d47" minOccurs="0"/>
                <xsd:element ref="ns2:e8b9f9cac66945448abed9f71f009dbb" minOccurs="0"/>
                <xsd:element ref="ns2:l72b65e41614461b9b237d2ca8dc3bfa" minOccurs="0"/>
                <xsd:element ref="ns2:Ontstaanscontext" minOccurs="0"/>
                <xsd:element ref="ns2:e148a03c9d3c4ad097c4e178bc7e60de" minOccurs="0"/>
                <xsd:element ref="ns2:Sitenaam" minOccurs="0"/>
                <xsd:element ref="ns4:MediaServiceSearchProperties" minOccurs="0"/>
                <xsd:element ref="ns4:MediaServiceObjectDetectorVersions" minOccurs="0"/>
                <xsd:element ref="ns3:SharedWithUsers" minOccurs="0"/>
                <xsd:element ref="ns3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6006d-cd24-472e-a178-8e5fb3d81c11" elementFormDefault="qualified">
    <xsd:import namespace="http://schemas.microsoft.com/office/2006/documentManagement/types"/>
    <xsd:import namespace="http://schemas.microsoft.com/office/infopath/2007/PartnerControls"/>
    <xsd:element name="pd50c43e94894024a73443235b9c5599" ma:index="8" nillable="true" ma:taxonomy="true" ma:internalName="pd50c43e94894024a73443235b9c5599" ma:taxonomyFieldName="Documenttype" ma:displayName="Documenttype" ma:readOnly="false" ma:default="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9b4da0a-2ad1-41ff-9e63-e36f8350dda5}" ma:internalName="TaxCatchAll" ma:readOnly="false" ma:showField="CatchAllData" ma:web="4aa6006d-cd24-472e-a178-8e5fb3d81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9b4da0a-2ad1-41ff-9e63-e36f8350dda5}" ma:internalName="TaxCatchAllLabel" ma:readOnly="true" ma:showField="CatchAllDataLabel" ma:web="4aa6006d-cd24-472e-a178-8e5fb3d81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3007396e7347cea609257d9eaa4ca6" ma:index="12" nillable="true" ma:taxonomy="true" ma:internalName="jf3007396e7347cea609257d9eaa4ca6" ma:taxonomyFieldName="Documentstatus" ma:displayName="Documentstatus" ma:readOnly="false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0bf3e4aade45a29e5e49763c92758f" ma:index="14" nillable="true" ma:taxonomy="true" ma:internalName="ge0bf3e4aade45a29e5e49763c92758f" ma:taxonomyFieldName="Vertrouwelijkheid" ma:displayName="Vertrouwelijkheidsniveau" ma:readOnly="false" ma:default="9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16" nillable="true" ma:displayName="Organisatie_0" ma:hidden="true" ma:internalName="c9555a5d75ea45459c485b5bc5619d47" ma:readOnly="false">
      <xsd:simpleType>
        <xsd:restriction base="dms:Note"/>
      </xsd:simpleType>
    </xsd:element>
    <xsd:element name="e8b9f9cac66945448abed9f71f009dbb" ma:index="18" nillable="true" ma:taxonomy="true" ma:internalName="e8b9f9cac66945448abed9f71f009dbb" ma:taxonomyFieldName="Classificatie" ma:displayName="Classificatie" ma:readOnly="false" ma:default="7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20" nillable="true" ma:taxonomy="true" ma:internalName="l72b65e41614461b9b237d2ca8dc3bfa" ma:taxonomyFieldName="Identificatiekenmerk" ma:displayName="Identificatiekenmerk" ma:readOnly="false" ma:default="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ntstaanscontext" ma:index="22" nillable="true" ma:displayName="Ontstaanscontext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e148a03c9d3c4ad097c4e178bc7e60de" ma:index="23" nillable="true" ma:taxonomy="true" ma:internalName="e148a03c9d3c4ad097c4e178bc7e60de" ma:taxonomyFieldName="Documenttaal" ma:displayName="Documenttaal" ma:readOnly="false" ma:default="2;#Nederlands|519689bf-6b82-4ac4-acfb-f627d324f32a" ma:fieldId="{e148a03c-9d3c-4ad0-97c4-e178bc7e60de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naam" ma:index="25" nillable="true" ma:displayName="SiteURL" ma:default="/sites/TemplateTeamsite" ma:internalName="Sitenaam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b0c1c-39fa-4b78-8e2b-0264785ac818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cc231-3746-45df-9be8-128aa8e2ee8f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c5d43-d421-47d0-96bc-674f3cb7ff7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taxonomy="true" ma:internalName="lcf76f155ced4ddcb4097134ff3c332f" ma:taxonomyFieldName="MediaServiceImageTags" ma:displayName="Afbeeldingtags" ma:readOnly="false" ma:fieldId="{5cf76f15-5ced-4ddc-b409-7134ff3c332f}" ma:taxonomyMulti="true" ma:sspId="6ff162f9-bf57-4ff8-9921-ebf521560e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8b9f9cac66945448abed9f71f009dbb xmlns="4aa6006d-cd24-472e-a178-8e5fb3d81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6.0 - Sociaal Domein</TermName>
          <TermId xmlns="http://schemas.microsoft.com/office/infopath/2007/PartnerControls">090b5ec7-64f8-4d38-97d0-5f2bb981684b</TermId>
        </TermInfo>
      </Terms>
    </e8b9f9cac66945448abed9f71f009dbb>
    <l72b65e41614461b9b237d2ca8dc3bfa xmlns="4aa6006d-cd24-472e-a178-8e5fb3d81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NL-DvGD</TermName>
          <TermId xmlns="http://schemas.microsoft.com/office/infopath/2007/PartnerControls">e13875df-7832-4475-b0b1-827f938ffd5f</TermId>
        </TermInfo>
      </Terms>
    </l72b65e41614461b9b237d2ca8dc3bfa>
    <TaxCatchAll xmlns="4aa6006d-cd24-472e-a178-8e5fb3d81c11">
      <Value>5</Value>
      <Value>3</Value>
      <Value>2</Value>
      <Value>1</Value>
    </TaxCatchAll>
    <Sitenaam xmlns="4aa6006d-cd24-472e-a178-8e5fb3d81c11">/sites/dev-team-bo-tsd</Sitenaam>
    <ge0bf3e4aade45a29e5e49763c92758f xmlns="4aa6006d-cd24-472e-a178-8e5fb3d81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Vertrouwelijk</TermName>
          <TermId xmlns="http://schemas.microsoft.com/office/infopath/2007/PartnerControls">0f064123-b7de-4c6e-a147-f08c0e2b2389</TermId>
        </TermInfo>
      </Terms>
    </ge0bf3e4aade45a29e5e49763c92758f>
    <c9555a5d75ea45459c485b5bc5619d47 xmlns="4aa6006d-cd24-472e-a178-8e5fb3d81c11">DEV-TSD17f8484a-231c-4d82-b2a9-b2c4f235b291</c9555a5d75ea45459c485b5bc5619d47>
    <pd50c43e94894024a73443235b9c5599 xmlns="4aa6006d-cd24-472e-a178-8e5fb3d81c11">
      <Terms xmlns="http://schemas.microsoft.com/office/infopath/2007/PartnerControls"/>
    </pd50c43e94894024a73443235b9c5599>
    <Ontstaanscontext xmlns="4aa6006d-cd24-472e-a178-8e5fb3d81c11">Beekman, Mirella</Ontstaanscontext>
    <jf3007396e7347cea609257d9eaa4ca6 xmlns="4aa6006d-cd24-472e-a178-8e5fb3d81c11">
      <Terms xmlns="http://schemas.microsoft.com/office/infopath/2007/PartnerControls"/>
    </jf3007396e7347cea609257d9eaa4ca6>
    <e148a03c9d3c4ad097c4e178bc7e60de xmlns="4aa6006d-cd24-472e-a178-8e5fb3d81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e148a03c9d3c4ad097c4e178bc7e60de>
    <lcf76f155ced4ddcb4097134ff3c332f xmlns="0ccc5d43-d421-47d0-96bc-674f3cb7ff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D72D59-D02C-4305-997D-4A9DCBE44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6006d-cd24-472e-a178-8e5fb3d81c11"/>
    <ds:schemaRef ds:uri="a61b0c1c-39fa-4b78-8e2b-0264785ac818"/>
    <ds:schemaRef ds:uri="b5fcc231-3746-45df-9be8-128aa8e2ee8f"/>
    <ds:schemaRef ds:uri="0ccc5d43-d421-47d0-96bc-674f3cb7f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DC66C-2167-4204-B63C-63ECCACD0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AFA079-6CF4-4CAC-9660-15D1177C4177}">
  <ds:schemaRefs>
    <ds:schemaRef ds:uri="http://schemas.microsoft.com/office/2006/metadata/properties"/>
    <ds:schemaRef ds:uri="http://schemas.microsoft.com/office/infopath/2007/PartnerControls"/>
    <ds:schemaRef ds:uri="4aa6006d-cd24-472e-a178-8e5fb3d81c11"/>
    <ds:schemaRef ds:uri="0ccc5d43-d421-47d0-96bc-674f3cb7ff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Overzicht</vt:lpstr>
      <vt:lpstr>Tarieven</vt:lpstr>
      <vt:lpstr>Rechtmatigheidcheck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Elven, Britt van</dc:creator>
  <cp:keywords/>
  <dc:description/>
  <cp:lastModifiedBy>Nijenhuis, Anke</cp:lastModifiedBy>
  <cp:revision/>
  <dcterms:created xsi:type="dcterms:W3CDTF">2023-03-21T08:54:21Z</dcterms:created>
  <dcterms:modified xsi:type="dcterms:W3CDTF">2026-01-14T16:31:16Z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0x01010083BE167AA0F62D4F949E4537B3F2D9A30096A41953AFE541448CF99B500F4F2848</vt:lpwstr>
  </property>
  <property fmtid="{D5CDD505-2E9C-101B-9397-08002B2CF9AE}" pid="3" name="Classificatie">
    <vt:lpwstr>1;#6.0 - Sociaal Domein|090b5ec7-64f8-4d38-97d0-5f2bb981684b</vt:lpwstr>
  </property>
  <property fmtid="{D5CDD505-2E9C-101B-9397-08002B2CF9AE}" pid="4" name="Organisatie">
    <vt:lpwstr>4;#DEV-TSD|17f8484a-231c-4d82-b2a9-b2c4f235b291</vt:lpwstr>
  </property>
  <property fmtid="{D5CDD505-2E9C-101B-9397-08002B2CF9AE}" pid="5" name="Documenttaal">
    <vt:lpwstr>2;#Nederlands|519689bf-6b82-4ac4-acfb-f627d324f32a</vt:lpwstr>
  </property>
  <property fmtid="{D5CDD505-2E9C-101B-9397-08002B2CF9AE}" pid="6" name="Documenttype">
    <vt:lpwstr/>
  </property>
  <property fmtid="{D5CDD505-2E9C-101B-9397-08002B2CF9AE}" pid="7" name="Documentstatus">
    <vt:lpwstr/>
  </property>
  <property fmtid="{D5CDD505-2E9C-101B-9397-08002B2CF9AE}" pid="8" name="Identificatiekenmerk">
    <vt:lpwstr>3;#NL-DvGD|e13875df-7832-4475-b0b1-827f938ffd5f</vt:lpwstr>
  </property>
  <property fmtid="{D5CDD505-2E9C-101B-9397-08002B2CF9AE}" pid="9" name="Vertrouwelijkheid">
    <vt:lpwstr>5;#Vertrouwelijk|0f064123-b7de-4c6e-a147-f08c0e2b2389</vt:lpwstr>
  </property>
  <property fmtid="{D5CDD505-2E9C-101B-9397-08002B2CF9AE}" pid="10" name="MediaServiceImageTags">
    <vt:lpwstr/>
  </property>
</Properties>
</file>